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3"/>
  </bookViews>
  <sheets>
    <sheet name="ВладимировоРеферентни" sheetId="1" r:id="rId1"/>
    <sheet name="Охрид- Референтни " sheetId="2" r:id="rId2"/>
    <sheet name="Пали лула- Рефернтни" sheetId="3" r:id="rId3"/>
    <sheet name=" Общени " sheetId="4" r:id="rId4"/>
  </sheets>
  <definedNames/>
  <calcPr fullCalcOnLoad="1" fullPrecision="0"/>
</workbook>
</file>

<file path=xl/sharedStrings.xml><?xml version="1.0" encoding="utf-8"?>
<sst xmlns="http://schemas.openxmlformats.org/spreadsheetml/2006/main" count="865" uniqueCount="292">
  <si>
    <t>м</t>
  </si>
  <si>
    <t>бр.</t>
  </si>
  <si>
    <t>м2</t>
  </si>
  <si>
    <t>м3</t>
  </si>
  <si>
    <t>Вид СМР</t>
  </si>
  <si>
    <t>ед.мярка</t>
  </si>
  <si>
    <t>Полагане на дълбокопроникващ грунд по фасади преди полагане на топлоизолация</t>
  </si>
  <si>
    <t>Изкърпване на външна варо-циментова гладка мазилка</t>
  </si>
  <si>
    <t>Доставка и монтаж на алуминиев профил за монтаж на топлоизолационни плочи над горен ръб цокъл</t>
  </si>
  <si>
    <t>Извозване на стара дограма</t>
  </si>
  <si>
    <t>Боядисване на плътни метални капаци за прозорци сутерен със заключване от вътрешната страна</t>
  </si>
  <si>
    <t xml:space="preserve">Извозване на стр.отпадъци до депо </t>
  </si>
  <si>
    <t>к-во</t>
  </si>
  <si>
    <t xml:space="preserve">Доставка и покриване със защитно РЕ фолио  на подове при ремонти  </t>
  </si>
  <si>
    <t>Доставка и монтаж на фасадно тръбно скеле с Н&lt;30 m</t>
  </si>
  <si>
    <t>Демонтаж на метални решетки и капаци по фасадата</t>
  </si>
  <si>
    <t>Демонтаж на водосточни тръби и олуци по фасадата</t>
  </si>
  <si>
    <t>Демонтаж ламаринени поли при среща на стена с покрив</t>
  </si>
  <si>
    <t>Демонтаж на съществуваща бетонова настилка и тротоарни плочи около сградата с широчина 1,20м</t>
  </si>
  <si>
    <t>демонтажни работи</t>
  </si>
  <si>
    <t>монтажни работи</t>
  </si>
  <si>
    <t>Доставка и полагане на пясъчна възглавница 5 см за алея при цокъл</t>
  </si>
  <si>
    <t>Доставка и монтаж на перваз от каменни плочи по прозорци сутерен</t>
  </si>
  <si>
    <t>Доставка и монтаж на декоративни полиуретанови профили за външен монтаж за рамки на прозорци</t>
  </si>
  <si>
    <t>Доставка и монтаж на декоративни полиуретанови профили за външен монтаж за фасада главен вход</t>
  </si>
  <si>
    <t xml:space="preserve">Доставка и полагане на плочи ХPS с дебелина 0,05 m,  λ=0,035 W/mK, при стреха </t>
  </si>
  <si>
    <t>Доставка и полагане на разделителни ивици с широчина 0,20м от каменна вата с обемно тегло минимум 100кг/куб.м и клас по реакция ня огън А2</t>
  </si>
  <si>
    <t>Събиране и натоварване на стр.отпадъци в чували ръчно</t>
  </si>
  <si>
    <t>Изкърпване на външна варо-циментова гладка мазилка по комини и шапки, вкл.фугиране</t>
  </si>
  <si>
    <t>Демонтаж на съществуваща дървена двукатна дограма прозорци</t>
  </si>
  <si>
    <t>Демонтаж на съществуващи външни дървени врати</t>
  </si>
  <si>
    <t>Демонтаж на съществуваща дограма AL профил без прекъснат термомост /външни входни врати/, и метална врата</t>
  </si>
  <si>
    <t>Събиране и натоварване на стара дограма</t>
  </si>
  <si>
    <t>Изкърпване с варо-циментова мазилка на страници отвори</t>
  </si>
  <si>
    <t>Доставка и монтаж на PVC петкамерна дограма, двоен съклопакет 24мм(бяло 4мм + нискоемисионно стъкло с покритие 4мм) с обобщен коефициент на топлопреминаване на сглобения образец Uw=1,40W/m2K</t>
  </si>
  <si>
    <t>Доставка  и монтаж на плътни метални капаци за прозорци сутерен със заключване от вътрешната страна</t>
  </si>
  <si>
    <t>Доставка и монтаж на вътрешни PVC подпрозоречни первази до 0,30 м</t>
  </si>
  <si>
    <t>Доставка и монтаж на външни алуминиеви подпрозоречни первази до 0,50 м</t>
  </si>
  <si>
    <t>Шпакловане вътрешно на страници и рамки с широчина 0,20м около прозорци от всякакъв вид , вкл.гласфазерна лента</t>
  </si>
  <si>
    <t xml:space="preserve">Доставка и монтаж на ъглов PVC профил за обръщане 80/180 мм. </t>
  </si>
  <si>
    <t>Демонтаж на осветителни тела</t>
  </si>
  <si>
    <t xml:space="preserve">Доставка и полагане на шпакловка на циментова основа, армирана със стъклофибърна мрежа, върху топлоизолация </t>
  </si>
  <si>
    <t>Демонтаж на мълниезащита от покрива</t>
  </si>
  <si>
    <t>Демонтаж на съществуваща обшивка от поцинкована ламарина около комини</t>
  </si>
  <si>
    <t>Доставка и полагане на дюшеци от минерална вата с дебелина δ=0,14 m и коефициент на топлопроводност λ=0,038 W/mK</t>
  </si>
  <si>
    <t>Доставка и монтаж на нови керемиди</t>
  </si>
  <si>
    <t xml:space="preserve">Доставка и полагане на XPS 3см по вътрешни страници </t>
  </si>
  <si>
    <t xml:space="preserve">Доставка и полагане на геотекстил с широчина до 2,0 м при цокъл </t>
  </si>
  <si>
    <t xml:space="preserve">Доставка и полагане на хидроизолационна мембрана от полиетилен с висока плътност с широчина до 2,0 м при цокъл </t>
  </si>
  <si>
    <t xml:space="preserve">Обръщане на страници с плочи ХPS с дебелина 0,03 m, λ=0,035 W/mK,  при дограма външно </t>
  </si>
  <si>
    <t>Оформяне и трамбоване на основа за ст.б.н-ка от пръст</t>
  </si>
  <si>
    <t>Доставка и полагане на ламаринени поли при среща на стена с покрив</t>
  </si>
  <si>
    <t>Доставка и монтаж на PVC петкамерна дограма за външна врата с подсилена рамка, двоен стъклопакет, с коефициент на топлопреминаване на сглобения образец Uw=1,40W/m2K , брави тип "антипаник"</t>
  </si>
  <si>
    <t>Полагане на дълбокопроникващ контактен грунд  преди полагане на топлоизолация</t>
  </si>
  <si>
    <t>Доставка и монтаж на тръбно скеле с Н&lt;5 m</t>
  </si>
  <si>
    <t>Демонтаж на съществуваща битумна хидроизолация</t>
  </si>
  <si>
    <t>Доставка и полагане на XPS с дебелина δ=0,10 m и коефициент на топлопроводност λ=0,033W/mK</t>
  </si>
  <si>
    <t>Доставка и полагане на битумен грунд</t>
  </si>
  <si>
    <t>Доставка и полагане на битумна хидроизолационна мембрана без посипка</t>
  </si>
  <si>
    <t>Доставка и полагане на битумна хидроизолационна мембрана с посипка</t>
  </si>
  <si>
    <t>Доставка и монтаж на скара от летви и контралетви 3/4см</t>
  </si>
  <si>
    <t>Демонтаж на дървена врата котелно и склад пелети</t>
  </si>
  <si>
    <t>Демонтаж на тухлен зид прозорци котелно</t>
  </si>
  <si>
    <t>Доставка и монтаж на противопожарни врати котелно и склад EI 90, сутерен</t>
  </si>
  <si>
    <t>Доставка и монтаж на зид от газобетон за сутерен</t>
  </si>
  <si>
    <t>Демонтаж на мълниезащитна инсталация и климатици по фасадата</t>
  </si>
  <si>
    <t>Доставка и монтаж на дюшеме</t>
  </si>
  <si>
    <t>Доставка и монтаж на плочи EPS с дебелина 0,05 m, λ=0,038 W/mK, по таван сутерен</t>
  </si>
  <si>
    <t>Доставка и монтаж на обшивки от OSB 22мм</t>
  </si>
  <si>
    <t>Доставка и полагане на хидроизолационна мембрана под керемиди</t>
  </si>
  <si>
    <t>Доставка и полагане на армирана циментова замазка с минимална дебелина 5см, с наклон 5%</t>
  </si>
  <si>
    <t>Доставка и монтаж на плочи ЕPS с дебелина 0,05 m, λ=0,035 W/mK, по стени таван</t>
  </si>
  <si>
    <t>ед.цена</t>
  </si>
  <si>
    <t>Доставка и монтаж на пароизолационна мембрана, вкл. холкер XPS на лепило по хоризонтални ръбове за полагане на пароизолационна мембрана</t>
  </si>
  <si>
    <t>Доставка и полагане на армирана циментова замазка с минимална дебелина 5см за под котелно</t>
  </si>
  <si>
    <t>Почистване и прогонване на вертикален канал на съществуващ комин</t>
  </si>
  <si>
    <t>ДДС:</t>
  </si>
  <si>
    <t>Общо с ДДС:</t>
  </si>
  <si>
    <t>м.л.</t>
  </si>
  <si>
    <t>Доставка и монтаж на окомплектовка за отоплителни тела (тапи, щепсели, нипели, уплътнения, ръчни обезвъздушители) :</t>
  </si>
  <si>
    <t>Доставка и монтаж  на терморегулиращ радиаторен вентил 1/2", с термостатна глава:</t>
  </si>
  <si>
    <t>Доставка и монтаж на секретен радиаторен вентил - 1/2" :</t>
  </si>
  <si>
    <t>Хидравлична проба вътрешна отоплителна инсталация :</t>
  </si>
  <si>
    <t>Функционална проба :</t>
  </si>
  <si>
    <t>Доставка и монтаж на тръби от термоустойчив полипропилен тип PPR Faser Ф20х2,8, вкл. фасонни елементи (колена, тройници, муфи и преходи с метална резба) и консумативи :</t>
  </si>
  <si>
    <t>Също, но Ф25х3,5 :</t>
  </si>
  <si>
    <t>Също, но Ф32х4,5 :</t>
  </si>
  <si>
    <t>Доставка и монтаж на автоматичен обезвъздушител 1/2" в комплект с клапан :</t>
  </si>
  <si>
    <t>Доставка и монтаж на предазен клапан 3/4" :</t>
  </si>
  <si>
    <t>Доставка и монтаж на дренаж 1/2" :</t>
  </si>
  <si>
    <t>Доставка и монтаж на спирателен кран с холендър 1/2" :</t>
  </si>
  <si>
    <t>Доставка и монтаж на механичен "Y" филтър 1/2" :</t>
  </si>
  <si>
    <t>Доставка и монтаж на автоматична пълначка 1/2", в комплект с манометър :</t>
  </si>
  <si>
    <t>Хидравлична проба :</t>
  </si>
  <si>
    <t>компл.</t>
  </si>
  <si>
    <t>Функционална проба и въвеждане в експлоатация :</t>
  </si>
  <si>
    <t>ОСВЕТИТЕЛНА И СИЛНОТОКОВА ИНСТАЛАЦИИ</t>
  </si>
  <si>
    <t>Доставка и монтаж по схема на табло Ткт.</t>
  </si>
  <si>
    <t>Доставка и монтаж на трудногорима PVC тръба Ф36 – открито със скоби.</t>
  </si>
  <si>
    <t>м.</t>
  </si>
  <si>
    <t>Доставка и изтегляне на кабел СВТ 3х4mm² в PVC тръба Ф36.</t>
  </si>
  <si>
    <t>Суха разделка и свързване към съоръжение на кабел СВТ 3х4mm².</t>
  </si>
  <si>
    <t>Изпитване на кабел СВТ 3х4mm².</t>
  </si>
  <si>
    <t>Лампен излаз със СВТ 3х1,5мм² до 6м изтеглен в PVC тръба Ø23 положена открито на скоби (включително и изпитване на кабела).</t>
  </si>
  <si>
    <t>Контактен излаз със СВТ 3х2,5мм² до 9м изтеглен в PVC тръба Ø23 положена открито на скоби (включително и изпитване на кабела).</t>
  </si>
  <si>
    <t>Доставка и монтаж на контакт тип “Шуко”, IP44.</t>
  </si>
  <si>
    <t>Доставка и монтаж на ключ сериен, IP44.</t>
  </si>
  <si>
    <t>Доставка и монтаж на осветително тяло L=120см, с LED 38W, IP44.</t>
  </si>
  <si>
    <t>Доставка на светодиоден осветител за фасунга Е27, 10W/230V.</t>
  </si>
  <si>
    <t>Доставка на светодиоден осветител за фасунга Е27, 15W/230V.</t>
  </si>
  <si>
    <t>Преоборудване на съществуващо, не висящо осветително тяло тип „Аплик“ и „Плафон“ със светодиоден осветител.</t>
  </si>
  <si>
    <t>МЪЛНИЕЗАЩИТНА ИНСТАЛАЦИЯ</t>
  </si>
  <si>
    <t>Доставка и монтаж на носачи за AlMgSi проводник Ф8.</t>
  </si>
  <si>
    <t>Доставка и полагане PVC тр.Ф36 под фасадна мазилка.</t>
  </si>
  <si>
    <t>Изтегляне на изолиран AlMgSi проводник Ф8, в PVC тр.Ф36.</t>
  </si>
  <si>
    <t>ЗАЗЕМИТЕЛНА ИНСТАЛАЦИЯ</t>
  </si>
  <si>
    <t>Доставка и монтаж на заземител тип „Електрод” от по 2 електрода от поцинкована стомана L-профил 63/63/6, 1,5м.</t>
  </si>
  <si>
    <t>Направа и монтаж на метална контролна кутия</t>
  </si>
  <si>
    <t>Монтаж на прав съединител</t>
  </si>
  <si>
    <t>Измерване на преходното съпротивление на заземител</t>
  </si>
  <si>
    <t>бр.т.</t>
  </si>
  <si>
    <t>Общо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</si>
  <si>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</si>
  <si>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</si>
  <si>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</si>
  <si>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</si>
  <si>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</si>
  <si>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</si>
  <si>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</si>
  <si>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</si>
  <si>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</si>
  <si>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Доставка и монтаж по схема на табло Тст.</t>
  </si>
  <si>
    <t>Контактен излаз със СВТ 3х1,5мм² до 12м изтеглен в PVC тръба Ø23 положена открито на скоби (включително и изпитване на кабела).</t>
  </si>
  <si>
    <t>Доставка и монтаж на ключ обикновен, IP44.</t>
  </si>
  <si>
    <t>Доставка и монтаж на осветително тяло Плафон, с LED 10W/Е27/230V, IP44.</t>
  </si>
  <si>
    <t>Доставка и монтаж на осветително тяло Плафон, с LED 10W/Е27/230V, IP44, вграден датчик за движение.</t>
  </si>
  <si>
    <t>Доставка на луминесцентен осветител T8, 18W/230V.</t>
  </si>
  <si>
    <t>Преоборудване на съществуващо, не висящо осветително тяло тип  „Плафон“ с луминесцентен осветител.</t>
  </si>
  <si>
    <t>Преоборудване на съществуващо, висящо осветително тяло тип „Пендел“ и „Полилей“  със светодиоден осветител.</t>
  </si>
  <si>
    <t>Доставка и монтаж на мълниеприемен прът h=2.5m.</t>
  </si>
  <si>
    <t>Доставка и монтаж на мълниеприемен прът h=1.5m.</t>
  </si>
  <si>
    <t>Доставка и полагане на изолиран AlMgSi проводник Ф8, на носачи.</t>
  </si>
  <si>
    <t>Доставка и изтегляне на изолиран AlMgSi проводник Ф8, в PVC тр.Ф36.</t>
  </si>
  <si>
    <t>Доставка и монтаж на алуминиеви радиатори на глидери Н500/580, с топлоотдаване 160W/глидер при стандартни условия :</t>
  </si>
  <si>
    <t>бр.гл.</t>
  </si>
  <si>
    <t>Скоби за укрепване на тръбна мрежа до Ф40 :</t>
  </si>
  <si>
    <t>Доставка и монтаж на тръбна топлоизолация от микропореста гума 13*34 :</t>
  </si>
  <si>
    <t>Доставка и монтаж на готовоизолиран комин Ф100 от неръждаема ламарина :</t>
  </si>
  <si>
    <t>Доставка и монтаж на Разпределителен колектор 1 1/2", L = 400mm, два щуцера (1 бр. резервен шуцер) :</t>
  </si>
  <si>
    <t>Доставка и монтаж на Събирателен колектор 1 1/2", L = 350mm, два щуцера (1 бр. резервен шуцер) :</t>
  </si>
  <si>
    <t>Доставка и монтаж на Мембранен разширителен съд с работен обем 24 л., максимално налягане 8bar, Ø320 mm :</t>
  </si>
  <si>
    <t>Доставка и монтаж на възвратна клапа 1" :</t>
  </si>
  <si>
    <t>Доставка и монтаж на спирателен кран с холендър 1" :</t>
  </si>
  <si>
    <t>Очукване на варо-циментова мазилка по външни стени и комини</t>
  </si>
  <si>
    <t>цена общо</t>
  </si>
  <si>
    <t>Доставка и полагане на шпакловка на циментова основа, армирана със стъклофибърна мрежа, върху топлоизолация по фасадни стени и комини, грунд и силикатна структурна мазилка по външни стени с влачена структура</t>
  </si>
  <si>
    <t>Доставка и монтаж на дървена дограма за външни входни врати с подсилена рамка, двоен стъклопакет, с коефициент на топлопреминаване на сглобения образец Uw=1,40W/m2K , брави тип "антипаник"</t>
  </si>
  <si>
    <t>Доставка и монтаж на бичмета и дъски по бордове</t>
  </si>
  <si>
    <t>Реконструкция, ремонт, оборудване и обзавеждане на общински сгради с цел подобряване на тяхната енергийна ефективност - сградата на кметството в с.Владимирово, УПИ І-556, кв.13, с.Владимирово, Община Бойчиновци</t>
  </si>
  <si>
    <r>
      <t>Доставка и полагане на настилка от бетонови плочи</t>
    </r>
    <r>
      <rPr>
        <b/>
        <sz val="11"/>
        <rFont val="Calibri"/>
        <family val="2"/>
      </rPr>
      <t xml:space="preserve"> 6 </t>
    </r>
    <r>
      <rPr>
        <sz val="11"/>
        <rFont val="Calibri"/>
        <family val="2"/>
      </rPr>
      <t>см за алея при цокъл, вкл.бордюр</t>
    </r>
  </si>
  <si>
    <t xml:space="preserve">Грундиране с латексова боя на страници и рамки с широчина 0,20м за боядисване около прозорци и врати - вътрешно </t>
  </si>
  <si>
    <t>Боядисване двукратно с латексова боя на страници и рамки с широчина 0,20м за боядисване около прозорци и врати - вътрешно</t>
  </si>
  <si>
    <t>Доставка и монтаж на скара от греди 12/6 през 60см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</si>
  <si>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</si>
  <si>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</si>
  <si>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</si>
  <si>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</si>
  <si>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</si>
  <si>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</si>
  <si>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</si>
  <si>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</si>
  <si>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</si>
  <si>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</si>
  <si>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</si>
  <si>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</si>
  <si>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Укрепване и ремонт на дървена покривна конструкция</t>
  </si>
  <si>
    <t>Демонтаж на стари керемиди</t>
  </si>
  <si>
    <t xml:space="preserve">Доставка и монтаж на водосборни казанчета от поцинкована ламарина </t>
  </si>
  <si>
    <t>Доставка и монтаж на шапки за комини от поцинкована ламарина</t>
  </si>
  <si>
    <t>Доставка и монтаж на безшевни олуци и подолучни поли от поцинкована ламарина</t>
  </si>
  <si>
    <t>Доставка и монтаж на бордове от поцинкована ламарина на плосък покрив</t>
  </si>
  <si>
    <t>Доставка и монтаж на обшивки от поцинкована ламарина покритие около комини и улами</t>
  </si>
  <si>
    <t>Доставка и монтаж на водосточни тръби от поцинкована ламарина</t>
  </si>
  <si>
    <t>Общо :</t>
  </si>
  <si>
    <t>№</t>
  </si>
  <si>
    <r>
      <t>Доставка и монтаж на Климатизатор сплит система, инверторен, вътрешно тяло за високостенен монтаж 9 000 BTU; Q</t>
    </r>
    <r>
      <rPr>
        <vertAlign val="subscript"/>
        <sz val="11"/>
        <rFont val="Calibri"/>
        <family val="2"/>
      </rPr>
      <t>охл.</t>
    </r>
    <r>
      <rPr>
        <sz val="11"/>
        <rFont val="Calibri"/>
        <family val="2"/>
      </rPr>
      <t>=2,64kW; Q</t>
    </r>
    <r>
      <rPr>
        <vertAlign val="subscript"/>
        <sz val="11"/>
        <rFont val="Calibri"/>
        <family val="2"/>
      </rPr>
      <t>от.</t>
    </r>
    <r>
      <rPr>
        <sz val="11"/>
        <rFont val="Calibri"/>
        <family val="2"/>
      </rPr>
      <t>=3,4kW, Neл.=850W/220V/1f/50Hz</t>
    </r>
  </si>
  <si>
    <t>Цена без ДДС</t>
  </si>
  <si>
    <t>Цена с ДДС</t>
  </si>
  <si>
    <t>Общо за цялата дейност</t>
  </si>
  <si>
    <t>ЕСМ   ТОПЛИННО ИЗОЛИРАНЕ НА ВЪНШНИ СТЕНИ</t>
  </si>
  <si>
    <t>ЕСМ  Подмяна на дограма</t>
  </si>
  <si>
    <t>ЕСМ  - Топлинно изолиране на под, граничещ с неотопляем сутерен</t>
  </si>
  <si>
    <t>ЕСМ  Топлинно изолиране на покрив</t>
  </si>
  <si>
    <t>ЕСМ   Изграждане на инсталация за поддържане на комфортен микроклимат в сградата</t>
  </si>
  <si>
    <t xml:space="preserve"> Топлинно изолиране на покрив</t>
  </si>
  <si>
    <t xml:space="preserve"> Изграждане на инсталация за поддържане на комфортен микроклимат в сградата</t>
  </si>
  <si>
    <t>Обновяване на електрическа инсталация и енергийно-ефективно осветление</t>
  </si>
  <si>
    <t>Реконструкция, ремонт, оборудване и обзавеждане на общински сгради с цел подобряване на тяхната енергийна ефективност - сградата на кметството в с.Охрид, УПИ І-116, кв.27, с.Охрид, Община Бойчиновци</t>
  </si>
  <si>
    <t>Демонтаж на съществуваща бетонова настилка и тротоарни плочи около сградата с широчина 0,80м</t>
  </si>
  <si>
    <t>Доставка и полагане на бетонова настилка с широчина 05 м, вкл.подложка от пясък и трамбоване на основата, около сградата в дворното пространство</t>
  </si>
  <si>
    <t>ЕСМ Подмяна на дограма</t>
  </si>
  <si>
    <t>Демонтаж на съществуваща дограма AL профил без прекъснат термомост /външни входни врати/, и метална врата, дървена двукатна дограма прозорци</t>
  </si>
  <si>
    <t>Грундиране с латексова боя на страници и рамки с широчина 0,20м за боядисване около прозорци и врати - вътрешно (жилища)</t>
  </si>
  <si>
    <t>Демонтаж на подова настилка в зали на партер</t>
  </si>
  <si>
    <t>Изчукване на външна циментова обрушена мазилка по ст.б.основа</t>
  </si>
  <si>
    <t>Изкърпване на външна варо-циментова  мазилка по бетонова основа</t>
  </si>
  <si>
    <t>Доставка и монтаж на плочи ХPS с дебелина 0,10 m, λ=0,038 W/mK, по цокъл</t>
  </si>
  <si>
    <t>Доставка и полагане на мозаечна полимерна мазилка по цокъл</t>
  </si>
  <si>
    <t>Доставка и монтаж на плочи EPS с дебелина 0,10 m, λ=0,038 W/mK, по таван сутерен</t>
  </si>
  <si>
    <t>Доставка и монтаж на плочи ХPS с дебелина 0,05 m, λ=0,038 W/mK, по подове в помещенията</t>
  </si>
  <si>
    <t>Доставка и полагане на армирана циментова замазка , дебелина 4 см</t>
  </si>
  <si>
    <t>Доставка и полагане на противохлъзгащ гранитогрес на лепило</t>
  </si>
  <si>
    <t>Доставка и монтаж на PVC перваз по подове</t>
  </si>
  <si>
    <t>Доставка и полагане на бетонова настилка с широчина 0,5 м, вкл.подложка от пясък и трамбоване на основата, около сградата в дворното пространство</t>
  </si>
  <si>
    <t>Демонтаж на настилка балкон</t>
  </si>
  <si>
    <t>Доставка и полагане на XPS с дебелина δ=0,12 m и коефициент на топлопроводност λ=0,033W/mK</t>
  </si>
  <si>
    <t>Доставка и монтаж на OSB 22мм</t>
  </si>
  <si>
    <t>Доставка и монтаж на водосборни казанчета от поцинкована ламарина</t>
  </si>
  <si>
    <t>Доставка и монтаж на обшивки от поцинкована ламарина около комини и улами</t>
  </si>
  <si>
    <t>Доставка и полагане на мразоустойчив противохлъзгащ гранитогрес на лепило по входна площадка и стъпала, вкл.рампа пред входа на залата</t>
  </si>
  <si>
    <t>Достовка и монтаж на алуминиев откапващ профил</t>
  </si>
  <si>
    <t>Демонтаж на печки на дърва</t>
  </si>
  <si>
    <t>Доставка и полагане на армирана циментова замазка с минимална дебелина 5см под котелно</t>
  </si>
  <si>
    <t>Доставка и монтаж на противопожарни врати  EI 90, сутерен и склад</t>
  </si>
  <si>
    <t>овк проект</t>
  </si>
  <si>
    <t>Доставка и монтаж на тръби от термоустойчив полипропилен тип PPR Faser Ф16х2,3, вкл. фасонни елементи (колена, тройници, муфи и преходи с метална резба) и консумативи :</t>
  </si>
  <si>
    <t>Също, но Ф20х2,8 :</t>
  </si>
  <si>
    <t>Доставка и монтаж на камина  на пелети с вграден бункер за пелети с номинална отоплителна мощност 8,0kW, с вградена помпа Nел.=150W/230Vи разширителен съд</t>
  </si>
  <si>
    <t>ЕСМ  - енергийно-ефективно осветление</t>
  </si>
  <si>
    <t>Дооборудване на табло ГРТ.</t>
  </si>
  <si>
    <t>Доставка и монтаж на PVC кабелен канал 20/40мм.</t>
  </si>
  <si>
    <t>Доставка и изтегляне на кабел СВТ 3х2,5mm² в PVC кабелен канал 20/40мм.</t>
  </si>
  <si>
    <t>Суха разделка и свързване към съоръжение на кабел СВТ 3х2,5mm².</t>
  </si>
  <si>
    <t>Изпитване на кабел СВТ 3х2,5mm².</t>
  </si>
  <si>
    <t>Доставка и монтаж на светодиоден осветител за фасунга Е27, LED 11W/230V.</t>
  </si>
  <si>
    <t>Доставка и монтаж на светодиоден осветител за фасунга Е27, LED 13W/230V.</t>
  </si>
  <si>
    <t>Доставка и монтаж на мачта с h=3m.</t>
  </si>
  <si>
    <t>Доставка и монтаж на носачи за FeZn шина 40/4мм по покрив.</t>
  </si>
  <si>
    <t>Доставка и монтаж на FeZn шина 40/4мм на носачи.</t>
  </si>
  <si>
    <t>Доставка и полагане FeZn шина 40/4мм под топлоизолация по фасада.</t>
  </si>
  <si>
    <t>Доставка и монтаж на FeZn шина 40/4мм под топлоизолация.</t>
  </si>
  <si>
    <t>Реконструкция, ремонт, оборудване и обзавеждане на общински сгради с цел подобряване на тяхната енергийна ефективност - сградата на кметството в с.Пали лула, УПИ VIIІ-85, кв.5, с.Пали лула, Община Бойчиновци</t>
  </si>
  <si>
    <t>Демонтаж на ел.захранване</t>
  </si>
  <si>
    <t>Демонтаж външни тела климатици</t>
  </si>
  <si>
    <t>Затваряне на отвор за прозорец</t>
  </si>
  <si>
    <t>Почистване и изчукване на фасадни повърхности</t>
  </si>
  <si>
    <t>Доставка и полагане на плочи ХPS с дебелина 0,05 m,  λ=0,035 W/mK, по борд</t>
  </si>
  <si>
    <t>Доставка и полагане на шпакловка на циментова основа, армирана със стъклофибърна мрежа, върху топлоизолация по фасадни стени, грунд и силикатна структурна мазилка по външни стени с влачена структура</t>
  </si>
  <si>
    <t xml:space="preserve">Доставка и монтаж на водосточни тръби от поцинкована ламарина </t>
  </si>
  <si>
    <t>ЕСМ - Топлинно изолиране на под</t>
  </si>
  <si>
    <t>Демонтаж на подови настилки и замазки</t>
  </si>
  <si>
    <t>Доставка и монтаж на плочи ХPS с дебелина 0,03 m, λ=0,038 W/mK, по цокъл</t>
  </si>
  <si>
    <t>Доставка и полагане на контактен грунд по входна площадка и стъпала, вкл.чела стълби</t>
  </si>
  <si>
    <t>Доставка и полагане на изравнителна циментова замазка по входна площадка и стъпала със средна дебелина 6 см, вкл.чела стълби</t>
  </si>
  <si>
    <t>Доставка и полагане на мразоустойчив противохлъзгащ гранитогрес на лепило по входна площадка и стъпала, вкл.чела стълби</t>
  </si>
  <si>
    <t>Доставка и монтаж на метален парапет с две ръкохватки</t>
  </si>
  <si>
    <t>ЕСМ 3  Топлинно изолиране на покрив</t>
  </si>
  <si>
    <t xml:space="preserve">Демонтаж на съществуваща обшивка от поцинкована ламарина </t>
  </si>
  <si>
    <t xml:space="preserve">Демонтаж на съществуваща покривна покривка от поцинкована ламарина </t>
  </si>
  <si>
    <t>Доставка и полагане на плочи от минерална вата с дебелина δ=0,12 m и коефициент на топлопроводност λ=0,038 W/mK</t>
  </si>
  <si>
    <t>Доставка и монтаж на PVC фолио</t>
  </si>
  <si>
    <t>Почистване и ремонт на съществуваща метална конструкция за наклон</t>
  </si>
  <si>
    <t>Доставка и монтаж на покривни термопанели с дебелина 0,05 m, по покрив с наклон</t>
  </si>
  <si>
    <t>Доставка и монтаж на седящи улуци по размер, с широчина до 25см</t>
  </si>
  <si>
    <t>Доставка и полагане на битумна хидроизолационна мембрана без посипка под седящи олуци</t>
  </si>
  <si>
    <t>Доставка и монтаж на бордове от поцинкована ламарина на бордове покрив</t>
  </si>
  <si>
    <t>Доставка и монтаж на поли от поцинкована ламарина на плосък покрив</t>
  </si>
  <si>
    <t>ЕСМ 4  Изграждане на инсталация за поддържане на комфортен микроклимат в сградата</t>
  </si>
  <si>
    <t xml:space="preserve">Доставка и монтаж на алуминиева лира за баня с височина 800мм и топлоотдаване 400W </t>
  </si>
  <si>
    <t>Доставка и монтаж на камина  на пелети с вграден бункер за пелети с номинална отоплителна мощност 10,0kW, с вградена помпа Nел.=150W/230Vи разширителен съд</t>
  </si>
  <si>
    <t>ЕЛЕКТРОИНСТАЛАЦИИ</t>
  </si>
  <si>
    <t>Доставка и изтегляне на кабел NYY 3х2,5mm² в PVC кабелен канал 20/40мм.</t>
  </si>
  <si>
    <t>Суха разделка и свързване към съоръжение на кабел NYY 3х2,5mm².</t>
  </si>
  <si>
    <t>Изпитване на кабел NYY 3х2,5mm².</t>
  </si>
  <si>
    <t>Доставка и монтаж на AlMgSi проводник.</t>
  </si>
  <si>
    <t>Доставка и монтаж на носачи за AlMgSi проводник по покрив.</t>
  </si>
  <si>
    <t>Доставка и монтаж на FeZn шина 40/4мм в подова замазка.</t>
  </si>
  <si>
    <r>
      <t>Доставка и монтаж на термомамометър 110</t>
    </r>
    <r>
      <rPr>
        <vertAlign val="superscript"/>
        <sz val="11"/>
        <rFont val="Calibri"/>
        <family val="2"/>
      </rPr>
      <t>0</t>
    </r>
    <r>
      <rPr>
        <sz val="11"/>
        <rFont val="Calibri"/>
        <family val="2"/>
      </rPr>
      <t>С, 4bar :</t>
    </r>
  </si>
  <si>
    <t>Kметството в с.Владимирово, , Община Бойчиновци</t>
  </si>
  <si>
    <t>Kметството в с.Охрид, Община Бойчиновци</t>
  </si>
  <si>
    <t>Kметството в с.Пали лула, Община Бойчиновци</t>
  </si>
  <si>
    <t>Доставка и полагане на плочи EPS с дебелина 0,10 m, λ=0,035 W/mK,  по външни стени, включително ръбохранителни и водооткапващи профили</t>
  </si>
  <si>
    <t>Доставка и полагане на плочи твърда вата с дебелина 0,05 m по комини</t>
  </si>
  <si>
    <t>Доставка и полагане XPS с дебелина 0,10 m, λ=0,035 W/mK, по  подпрозоречни первази и цокъл санитарен възел</t>
  </si>
  <si>
    <r>
      <t>Доставка и монтаж на Стоманен водогреен котел на пелети с номинална отоплителна мощност 20,0kW, в комплект с горелка Nел.=300W/230V, вентилатор димни газове N</t>
    </r>
    <r>
      <rPr>
        <vertAlign val="subscript"/>
        <sz val="11"/>
        <rFont val="Calibri"/>
        <family val="2"/>
      </rPr>
      <t>ел.</t>
    </r>
    <r>
      <rPr>
        <sz val="11"/>
        <rFont val="Calibri"/>
        <family val="2"/>
      </rPr>
      <t>=120W/230V :</t>
    </r>
  </si>
  <si>
    <r>
      <t>Доставка и монтаж на Климатизатор сплит система, инверторен, вътрешно тяло за високостенен монтаж 9 000 BTU; Q</t>
    </r>
    <r>
      <rPr>
        <vertAlign val="subscript"/>
        <sz val="11"/>
        <rFont val="Calibri"/>
        <family val="2"/>
      </rPr>
      <t>охл.</t>
    </r>
    <r>
      <rPr>
        <sz val="11"/>
        <rFont val="Calibri"/>
        <family val="2"/>
      </rPr>
      <t>=2,64kW; Q</t>
    </r>
    <r>
      <rPr>
        <vertAlign val="subscript"/>
        <sz val="11"/>
        <rFont val="Calibri"/>
        <family val="2"/>
      </rPr>
      <t>от.</t>
    </r>
    <r>
      <rPr>
        <sz val="11"/>
        <rFont val="Calibri"/>
        <family val="2"/>
      </rPr>
      <t>=3,4kW, Neл.=850W/220V/1f/50Hz</t>
    </r>
  </si>
  <si>
    <r>
      <t>Доставка и монтаж на Eлектронна циркулационна помпа за гореща вода (до 110°С) с дебит 1407kg/h, напор не по-малко от 6,0mH</t>
    </r>
    <r>
      <rPr>
        <vertAlign val="subscript"/>
        <sz val="11"/>
        <rFont val="Calibri"/>
        <family val="2"/>
      </rPr>
      <t>2</t>
    </r>
    <r>
      <rPr>
        <sz val="11"/>
        <rFont val="Calibri"/>
        <family val="2"/>
      </rPr>
      <t>0 (към Вътрешна отоплителна инсталация), Nел.=85W/230V :</t>
    </r>
  </si>
  <si>
    <r>
      <t>Доставка и монтаж на Eлектронна циркулационна помпа за гореща вода (до 110°С) с дебит 1407kg/h, напор не по-малко от 4,0mH</t>
    </r>
    <r>
      <rPr>
        <vertAlign val="subscript"/>
        <sz val="11"/>
        <rFont val="Calibri"/>
        <family val="2"/>
      </rPr>
      <t>2</t>
    </r>
    <r>
      <rPr>
        <sz val="11"/>
        <rFont val="Calibri"/>
        <family val="2"/>
      </rPr>
      <t>0 (към котел), Nел.=30W/230V :</t>
    </r>
  </si>
  <si>
    <r>
      <t xml:space="preserve">Доставка и полагане на плочи EPS с дебелина 0,10 m, λ=0,035 W/mK, </t>
    </r>
    <r>
      <rPr>
        <sz val="11"/>
        <rFont val="Calibri"/>
        <family val="2"/>
      </rPr>
      <t xml:space="preserve"> </t>
    </r>
    <r>
      <rPr>
        <sz val="11"/>
        <rFont val="Calibri"/>
        <family val="2"/>
      </rPr>
      <t>по външни стени, включително ръбохранителни и водооткапващи профили</t>
    </r>
  </si>
  <si>
    <r>
      <t xml:space="preserve">Доставка и полагане на плочи твърда вата с дебелина 0,05 m, </t>
    </r>
    <r>
      <rPr>
        <sz val="11"/>
        <rFont val="Calibri"/>
        <family val="2"/>
      </rPr>
      <t xml:space="preserve"> </t>
    </r>
    <r>
      <rPr>
        <sz val="11"/>
        <rFont val="Calibri"/>
        <family val="2"/>
      </rPr>
      <t>по комини</t>
    </r>
  </si>
  <si>
    <r>
      <t>Доставка и полагане XPS с дебелина 0,10 m, λ=0,035 W/mK,</t>
    </r>
    <r>
      <rPr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по  подпрозоречни первази </t>
    </r>
  </si>
  <si>
    <r>
      <rPr>
        <sz val="11"/>
        <rFont val="Tahoma"/>
        <family val="2"/>
      </rPr>
      <t>Доставка и монтаж на активен мълниеприемник с време на изпреварване – Т=25</t>
    </r>
    <r>
      <rPr>
        <sz val="11"/>
        <rFont val="Times New Roman"/>
        <family val="1"/>
      </rPr>
      <t>µ</t>
    </r>
    <r>
      <rPr>
        <sz val="11"/>
        <rFont val="Tahoma"/>
        <family val="2"/>
      </rPr>
      <t>s</t>
    </r>
    <r>
      <rPr>
        <sz val="11"/>
        <rFont val="Tahoma"/>
        <family val="2"/>
      </rPr>
      <t>.</t>
    </r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</si>
</sst>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h:mm:ss\ &quot;ч.&quot;"/>
    <numFmt numFmtId="173" formatCode="[$-402]dd\ mmmm\ yyyy\ &quot;г.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_л_в_."/>
    <numFmt numFmtId="179" formatCode="0.0"/>
    <numFmt numFmtId="180" formatCode="##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vertAlign val="subscript"/>
      <sz val="11"/>
      <name val="Calibri"/>
      <family val="2"/>
    </font>
    <font>
      <sz val="13"/>
      <name val="Arial Narrow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3.2"/>
      <color indexed="20"/>
      <name val="Calibri"/>
      <family val="2"/>
    </font>
    <font>
      <sz val="11"/>
      <color indexed="52"/>
      <name val="Calibri"/>
      <family val="2"/>
    </font>
    <font>
      <u val="single"/>
      <sz val="13.2"/>
      <color indexed="12"/>
      <name val="Calibri"/>
      <family val="2"/>
    </font>
    <font>
      <i/>
      <sz val="10"/>
      <color indexed="8"/>
      <name val="Times New Roman"/>
      <family val="1"/>
    </font>
    <font>
      <sz val="11"/>
      <name val="Tahoma"/>
      <family val="2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3.2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3.2"/>
      <color theme="10"/>
      <name val="Calibri"/>
      <family val="2"/>
    </font>
    <font>
      <i/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" fillId="26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3" fillId="0" borderId="11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3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4" borderId="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0" fontId="3" fillId="34" borderId="12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34" borderId="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3" fillId="0" borderId="13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4" fontId="3" fillId="34" borderId="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" fontId="44" fillId="35" borderId="16" xfId="0" applyNumberFormat="1" applyFont="1" applyFill="1" applyBorder="1" applyAlignment="1">
      <alignment horizontal="right" vertical="center"/>
    </xf>
    <xf numFmtId="0" fontId="44" fillId="35" borderId="17" xfId="0" applyFont="1" applyFill="1" applyBorder="1" applyAlignment="1">
      <alignment horizontal="right" vertical="center"/>
    </xf>
    <xf numFmtId="4" fontId="44" fillId="35" borderId="18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/>
    </xf>
    <xf numFmtId="4" fontId="2" fillId="36" borderId="20" xfId="0" applyNumberFormat="1" applyFont="1" applyFill="1" applyBorder="1" applyAlignment="1">
      <alignment horizontal="center" vertical="center"/>
    </xf>
    <xf numFmtId="4" fontId="2" fillId="36" borderId="1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4" fontId="3" fillId="34" borderId="17" xfId="0" applyNumberFormat="1" applyFont="1" applyFill="1" applyBorder="1" applyAlignment="1">
      <alignment horizontal="right" vertical="center"/>
    </xf>
    <xf numFmtId="0" fontId="3" fillId="34" borderId="13" xfId="0" applyFont="1" applyFill="1" applyBorder="1" applyAlignment="1">
      <alignment vertical="top" wrapText="1"/>
    </xf>
    <xf numFmtId="0" fontId="3" fillId="34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" fillId="36" borderId="2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/>
    </xf>
    <xf numFmtId="4" fontId="2" fillId="36" borderId="21" xfId="0" applyNumberFormat="1" applyFont="1" applyFill="1" applyBorder="1" applyAlignment="1">
      <alignment horizontal="center" vertical="center"/>
    </xf>
    <xf numFmtId="4" fontId="2" fillId="36" borderId="22" xfId="0" applyNumberFormat="1" applyFont="1" applyFill="1" applyBorder="1" applyAlignment="1">
      <alignment horizontal="center" vertical="center"/>
    </xf>
    <xf numFmtId="2" fontId="0" fillId="0" borderId="11" xfId="0" applyNumberFormat="1" applyBorder="1" applyAlignment="1">
      <alignment/>
    </xf>
    <xf numFmtId="2" fontId="44" fillId="35" borderId="23" xfId="0" applyNumberFormat="1" applyFont="1" applyFill="1" applyBorder="1" applyAlignment="1">
      <alignment/>
    </xf>
    <xf numFmtId="2" fontId="0" fillId="0" borderId="24" xfId="0" applyNumberFormat="1" applyBorder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6" borderId="25" xfId="0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/>
    </xf>
    <xf numFmtId="0" fontId="4" fillId="37" borderId="15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4" fontId="4" fillId="37" borderId="10" xfId="0" applyNumberFormat="1" applyFont="1" applyFill="1" applyBorder="1" applyAlignment="1">
      <alignment wrapText="1"/>
    </xf>
    <xf numFmtId="4" fontId="4" fillId="37" borderId="17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4" fontId="0" fillId="0" borderId="0" xfId="0" applyNumberFormat="1" applyFill="1" applyAlignment="1">
      <alignment/>
    </xf>
    <xf numFmtId="4" fontId="0" fillId="34" borderId="0" xfId="0" applyNumberFormat="1" applyFill="1" applyAlignment="1">
      <alignment/>
    </xf>
    <xf numFmtId="2" fontId="3" fillId="0" borderId="10" xfId="0" applyNumberFormat="1" applyFont="1" applyBorder="1" applyAlignment="1">
      <alignment horizontal="right" vertical="center" wrapText="1"/>
    </xf>
    <xf numFmtId="2" fontId="3" fillId="34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/>
    </xf>
    <xf numFmtId="2" fontId="3" fillId="0" borderId="13" xfId="0" applyNumberFormat="1" applyFont="1" applyBorder="1" applyAlignment="1">
      <alignment horizontal="right" vertical="center" wrapText="1"/>
    </xf>
    <xf numFmtId="2" fontId="3" fillId="0" borderId="17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 horizontal="right" vertical="center"/>
    </xf>
    <xf numFmtId="49" fontId="0" fillId="36" borderId="25" xfId="0" applyNumberFormat="1" applyFont="1" applyFill="1" applyBorder="1" applyAlignment="1">
      <alignment horizontal="center" vertical="center"/>
    </xf>
    <xf numFmtId="2" fontId="2" fillId="36" borderId="21" xfId="0" applyNumberFormat="1" applyFont="1" applyFill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2" fillId="36" borderId="20" xfId="0" applyFont="1" applyFill="1" applyBorder="1" applyAlignment="1">
      <alignment horizontal="center" wrapText="1"/>
    </xf>
    <xf numFmtId="2" fontId="2" fillId="36" borderId="16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38" borderId="15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wrapText="1"/>
    </xf>
    <xf numFmtId="0" fontId="3" fillId="38" borderId="10" xfId="0" applyFont="1" applyFill="1" applyBorder="1" applyAlignment="1">
      <alignment horizontal="center" wrapText="1"/>
    </xf>
    <xf numFmtId="2" fontId="3" fillId="38" borderId="10" xfId="0" applyNumberFormat="1" applyFont="1" applyFill="1" applyBorder="1" applyAlignment="1">
      <alignment horizontal="right" vertical="center" wrapText="1"/>
    </xf>
    <xf numFmtId="2" fontId="3" fillId="38" borderId="10" xfId="0" applyNumberFormat="1" applyFont="1" applyFill="1" applyBorder="1" applyAlignment="1">
      <alignment horizontal="right" vertical="center"/>
    </xf>
    <xf numFmtId="2" fontId="3" fillId="38" borderId="17" xfId="0" applyNumberFormat="1" applyFont="1" applyFill="1" applyBorder="1" applyAlignment="1">
      <alignment horizontal="right" vertical="center"/>
    </xf>
    <xf numFmtId="0" fontId="3" fillId="38" borderId="10" xfId="0" applyFont="1" applyFill="1" applyBorder="1" applyAlignment="1">
      <alignment vertical="top" wrapText="1"/>
    </xf>
    <xf numFmtId="0" fontId="3" fillId="38" borderId="10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4" fillId="37" borderId="20" xfId="0" applyFont="1" applyFill="1" applyBorder="1" applyAlignment="1">
      <alignment horizontal="center" vertical="center" wrapText="1"/>
    </xf>
    <xf numFmtId="0" fontId="4" fillId="18" borderId="27" xfId="0" applyFont="1" applyFill="1" applyBorder="1" applyAlignment="1">
      <alignment horizontal="center" vertical="top" wrapText="1"/>
    </xf>
    <xf numFmtId="0" fontId="4" fillId="18" borderId="28" xfId="0" applyFont="1" applyFill="1" applyBorder="1" applyAlignment="1">
      <alignment horizontal="center" vertical="top" wrapText="1"/>
    </xf>
    <xf numFmtId="0" fontId="4" fillId="18" borderId="29" xfId="0" applyFont="1" applyFill="1" applyBorder="1" applyAlignment="1">
      <alignment horizontal="center" vertical="top" wrapText="1"/>
    </xf>
    <xf numFmtId="0" fontId="44" fillId="0" borderId="30" xfId="0" applyFont="1" applyFill="1" applyBorder="1" applyAlignment="1">
      <alignment horizontal="center" vertical="center" wrapText="1"/>
    </xf>
    <xf numFmtId="0" fontId="44" fillId="35" borderId="19" xfId="0" applyFont="1" applyFill="1" applyBorder="1" applyAlignment="1">
      <alignment horizontal="center" vertical="center"/>
    </xf>
    <xf numFmtId="0" fontId="44" fillId="35" borderId="20" xfId="0" applyFont="1" applyFill="1" applyBorder="1" applyAlignment="1">
      <alignment horizontal="center" vertical="center"/>
    </xf>
    <xf numFmtId="0" fontId="44" fillId="35" borderId="15" xfId="0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 horizontal="center" vertical="center"/>
    </xf>
    <xf numFmtId="0" fontId="44" fillId="35" borderId="31" xfId="0" applyFont="1" applyFill="1" applyBorder="1" applyAlignment="1">
      <alignment horizontal="center" vertical="center"/>
    </xf>
    <xf numFmtId="0" fontId="44" fillId="35" borderId="32" xfId="0" applyFont="1" applyFill="1" applyBorder="1" applyAlignment="1">
      <alignment horizontal="center" vertical="center"/>
    </xf>
    <xf numFmtId="0" fontId="4" fillId="37" borderId="33" xfId="0" applyFont="1" applyFill="1" applyBorder="1" applyAlignment="1">
      <alignment horizontal="center" vertical="center" wrapText="1"/>
    </xf>
    <xf numFmtId="0" fontId="4" fillId="37" borderId="34" xfId="0" applyFont="1" applyFill="1" applyBorder="1" applyAlignment="1">
      <alignment horizontal="center" vertical="center" wrapText="1"/>
    </xf>
    <xf numFmtId="0" fontId="4" fillId="37" borderId="35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 wrapText="1"/>
    </xf>
    <xf numFmtId="0" fontId="4" fillId="37" borderId="29" xfId="0" applyFont="1" applyFill="1" applyBorder="1" applyAlignment="1">
      <alignment horizontal="center" vertical="center" wrapText="1"/>
    </xf>
    <xf numFmtId="0" fontId="4" fillId="37" borderId="36" xfId="0" applyFont="1" applyFill="1" applyBorder="1" applyAlignment="1">
      <alignment horizontal="center" vertical="center" wrapText="1"/>
    </xf>
    <xf numFmtId="0" fontId="4" fillId="37" borderId="37" xfId="0" applyFont="1" applyFill="1" applyBorder="1" applyAlignment="1">
      <alignment horizontal="center" vertical="center" wrapText="1"/>
    </xf>
    <xf numFmtId="0" fontId="4" fillId="37" borderId="38" xfId="0" applyFont="1" applyFill="1" applyBorder="1" applyAlignment="1">
      <alignment horizontal="center" vertical="center" wrapText="1"/>
    </xf>
    <xf numFmtId="0" fontId="4" fillId="37" borderId="19" xfId="0" applyFont="1" applyFill="1" applyBorder="1" applyAlignment="1">
      <alignment horizontal="center" vertical="center" wrapText="1"/>
    </xf>
    <xf numFmtId="0" fontId="4" fillId="37" borderId="20" xfId="0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 wrapText="1"/>
    </xf>
    <xf numFmtId="0" fontId="4" fillId="37" borderId="39" xfId="0" applyFont="1" applyFill="1" applyBorder="1" applyAlignment="1">
      <alignment horizontal="center" vertical="center" wrapText="1"/>
    </xf>
    <xf numFmtId="0" fontId="4" fillId="37" borderId="40" xfId="0" applyFont="1" applyFill="1" applyBorder="1" applyAlignment="1">
      <alignment horizontal="center" vertical="center" wrapText="1"/>
    </xf>
    <xf numFmtId="0" fontId="4" fillId="37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39" borderId="27" xfId="0" applyFont="1" applyFill="1" applyBorder="1" applyAlignment="1">
      <alignment horizontal="center" vertical="top" wrapText="1"/>
    </xf>
    <xf numFmtId="0" fontId="3" fillId="39" borderId="28" xfId="0" applyFont="1" applyFill="1" applyBorder="1" applyAlignment="1">
      <alignment horizontal="center" vertical="top" wrapText="1"/>
    </xf>
    <xf numFmtId="0" fontId="3" fillId="39" borderId="29" xfId="0" applyFont="1" applyFill="1" applyBorder="1" applyAlignment="1">
      <alignment horizontal="center" vertical="top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" fillId="39" borderId="33" xfId="0" applyFont="1" applyFill="1" applyBorder="1" applyAlignment="1">
      <alignment horizontal="center" vertical="center" wrapText="1"/>
    </xf>
    <xf numFmtId="0" fontId="4" fillId="39" borderId="34" xfId="0" applyFont="1" applyFill="1" applyBorder="1" applyAlignment="1">
      <alignment horizontal="center" vertical="center" wrapText="1"/>
    </xf>
    <xf numFmtId="0" fontId="4" fillId="39" borderId="35" xfId="0" applyFont="1" applyFill="1" applyBorder="1" applyAlignment="1">
      <alignment horizontal="center" vertical="center" wrapText="1"/>
    </xf>
    <xf numFmtId="0" fontId="4" fillId="39" borderId="27" xfId="0" applyFont="1" applyFill="1" applyBorder="1" applyAlignment="1">
      <alignment horizontal="center" vertical="center" wrapText="1"/>
    </xf>
    <xf numFmtId="0" fontId="4" fillId="39" borderId="28" xfId="0" applyFont="1" applyFill="1" applyBorder="1" applyAlignment="1">
      <alignment horizontal="center" vertical="center" wrapText="1"/>
    </xf>
    <xf numFmtId="0" fontId="4" fillId="39" borderId="29" xfId="0" applyFont="1" applyFill="1" applyBorder="1" applyAlignment="1">
      <alignment horizontal="center" vertical="center" wrapText="1"/>
    </xf>
    <xf numFmtId="0" fontId="4" fillId="39" borderId="27" xfId="0" applyFont="1" applyFill="1" applyBorder="1" applyAlignment="1">
      <alignment horizontal="center" vertical="top" wrapText="1"/>
    </xf>
    <xf numFmtId="0" fontId="4" fillId="39" borderId="28" xfId="0" applyFont="1" applyFill="1" applyBorder="1" applyAlignment="1">
      <alignment horizontal="center" vertical="top" wrapText="1"/>
    </xf>
    <xf numFmtId="0" fontId="4" fillId="39" borderId="29" xfId="0" applyFont="1" applyFill="1" applyBorder="1" applyAlignment="1">
      <alignment horizontal="center" vertical="top" wrapText="1"/>
    </xf>
    <xf numFmtId="0" fontId="4" fillId="39" borderId="27" xfId="0" applyFont="1" applyFill="1" applyBorder="1" applyAlignment="1">
      <alignment horizontal="center" vertical="top"/>
    </xf>
    <xf numFmtId="0" fontId="4" fillId="39" borderId="28" xfId="0" applyFont="1" applyFill="1" applyBorder="1" applyAlignment="1">
      <alignment horizontal="center" vertical="top"/>
    </xf>
    <xf numFmtId="0" fontId="4" fillId="39" borderId="29" xfId="0" applyFont="1" applyFill="1" applyBorder="1" applyAlignment="1">
      <alignment horizontal="center" vertical="top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36" borderId="47" xfId="0" applyFont="1" applyFill="1" applyBorder="1" applyAlignment="1">
      <alignment horizontal="center" vertical="center" wrapText="1"/>
    </xf>
    <xf numFmtId="0" fontId="2" fillId="36" borderId="48" xfId="0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left" vertical="center"/>
    </xf>
    <xf numFmtId="2" fontId="0" fillId="0" borderId="10" xfId="0" applyNumberFormat="1" applyBorder="1" applyAlignment="1">
      <alignment horizontal="left" vertical="center"/>
    </xf>
    <xf numFmtId="49" fontId="0" fillId="0" borderId="49" xfId="0" applyNumberFormat="1" applyBorder="1" applyAlignment="1">
      <alignment horizontal="left" vertical="center"/>
    </xf>
    <xf numFmtId="49" fontId="0" fillId="0" borderId="5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4" fillId="35" borderId="25" xfId="0" applyFont="1" applyFill="1" applyBorder="1" applyAlignment="1">
      <alignment horizontal="center"/>
    </xf>
    <xf numFmtId="0" fontId="44" fillId="35" borderId="21" xfId="0" applyFont="1" applyFill="1" applyBorder="1" applyAlignment="1">
      <alignment horizontal="center"/>
    </xf>
    <xf numFmtId="0" fontId="44" fillId="35" borderId="2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4" fontId="3" fillId="34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4" fontId="3" fillId="34" borderId="13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4" fontId="4" fillId="34" borderId="23" xfId="0" applyNumberFormat="1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4" fontId="3" fillId="34" borderId="0" xfId="0" applyNumberFormat="1" applyFont="1" applyFill="1" applyBorder="1" applyAlignment="1">
      <alignment/>
    </xf>
    <xf numFmtId="4" fontId="4" fillId="34" borderId="0" xfId="0" applyNumberFormat="1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4" fontId="3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4" fillId="37" borderId="27" xfId="0" applyFont="1" applyFill="1" applyBorder="1" applyAlignment="1">
      <alignment horizontal="center" vertical="center"/>
    </xf>
    <xf numFmtId="0" fontId="4" fillId="37" borderId="28" xfId="0" applyFont="1" applyFill="1" applyBorder="1" applyAlignment="1">
      <alignment horizontal="center" vertical="center"/>
    </xf>
    <xf numFmtId="0" fontId="4" fillId="37" borderId="2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" fontId="3" fillId="34" borderId="13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4" fontId="4" fillId="0" borderId="23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right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4" fontId="4" fillId="34" borderId="23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4" fontId="4" fillId="34" borderId="0" xfId="0" applyNumberFormat="1" applyFont="1" applyFill="1" applyBorder="1" applyAlignment="1">
      <alignment horizontal="right" vertical="center"/>
    </xf>
    <xf numFmtId="0" fontId="4" fillId="18" borderId="27" xfId="0" applyFont="1" applyFill="1" applyBorder="1" applyAlignment="1">
      <alignment horizontal="center" vertical="top" wrapText="1"/>
    </xf>
    <xf numFmtId="0" fontId="4" fillId="18" borderId="28" xfId="0" applyFont="1" applyFill="1" applyBorder="1" applyAlignment="1">
      <alignment horizontal="center" vertical="top" wrapText="1"/>
    </xf>
    <xf numFmtId="0" fontId="4" fillId="18" borderId="29" xfId="0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 vertical="center"/>
    </xf>
    <xf numFmtId="49" fontId="3" fillId="0" borderId="31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center" vertical="center" wrapText="1"/>
    </xf>
    <xf numFmtId="4" fontId="3" fillId="0" borderId="32" xfId="0" applyNumberFormat="1" applyFont="1" applyFill="1" applyBorder="1" applyAlignment="1">
      <alignment horizontal="center" vertical="center" wrapText="1"/>
    </xf>
    <xf numFmtId="2" fontId="3" fillId="0" borderId="32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right" vertical="center"/>
    </xf>
    <xf numFmtId="4" fontId="4" fillId="34" borderId="23" xfId="0" applyNumberFormat="1" applyFont="1" applyFill="1" applyBorder="1" applyAlignment="1">
      <alignment/>
    </xf>
    <xf numFmtId="4" fontId="4" fillId="34" borderId="0" xfId="0" applyNumberFormat="1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3" fillId="0" borderId="5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/>
    </xf>
    <xf numFmtId="0" fontId="3" fillId="37" borderId="19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2" fontId="3" fillId="37" borderId="20" xfId="0" applyNumberFormat="1" applyFont="1" applyFill="1" applyBorder="1" applyAlignment="1">
      <alignment horizontal="right" vertical="center"/>
    </xf>
    <xf numFmtId="184" fontId="3" fillId="37" borderId="20" xfId="0" applyNumberFormat="1" applyFont="1" applyFill="1" applyBorder="1" applyAlignment="1">
      <alignment horizontal="right" vertical="center"/>
    </xf>
    <xf numFmtId="2" fontId="3" fillId="37" borderId="16" xfId="0" applyNumberFormat="1" applyFont="1" applyFill="1" applyBorder="1" applyAlignment="1">
      <alignment horizontal="right" vertical="center"/>
    </xf>
    <xf numFmtId="0" fontId="3" fillId="37" borderId="15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2" fontId="3" fillId="37" borderId="10" xfId="0" applyNumberFormat="1" applyFont="1" applyFill="1" applyBorder="1" applyAlignment="1">
      <alignment horizontal="right" vertical="center"/>
    </xf>
    <xf numFmtId="184" fontId="3" fillId="37" borderId="10" xfId="0" applyNumberFormat="1" applyFont="1" applyFill="1" applyBorder="1" applyAlignment="1">
      <alignment horizontal="right" vertical="center"/>
    </xf>
    <xf numFmtId="2" fontId="3" fillId="37" borderId="17" xfId="0" applyNumberFormat="1" applyFont="1" applyFill="1" applyBorder="1" applyAlignment="1">
      <alignment horizontal="right" vertical="center"/>
    </xf>
    <xf numFmtId="2" fontId="3" fillId="34" borderId="10" xfId="0" applyNumberFormat="1" applyFont="1" applyFill="1" applyBorder="1" applyAlignment="1">
      <alignment horizontal="right" vertical="center"/>
    </xf>
    <xf numFmtId="184" fontId="3" fillId="0" borderId="10" xfId="0" applyNumberFormat="1" applyFont="1" applyBorder="1" applyAlignment="1">
      <alignment horizontal="right" vertical="center"/>
    </xf>
    <xf numFmtId="2" fontId="3" fillId="34" borderId="17" xfId="0" applyNumberFormat="1" applyFont="1" applyFill="1" applyBorder="1" applyAlignment="1">
      <alignment horizontal="right" vertical="center"/>
    </xf>
    <xf numFmtId="0" fontId="4" fillId="37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right" vertical="center" wrapText="1"/>
    </xf>
    <xf numFmtId="2" fontId="3" fillId="34" borderId="13" xfId="0" applyNumberFormat="1" applyFont="1" applyFill="1" applyBorder="1" applyAlignment="1">
      <alignment horizontal="right" vertical="center"/>
    </xf>
    <xf numFmtId="2" fontId="4" fillId="0" borderId="23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Alignment="1">
      <alignment horizontal="right" vertical="center"/>
    </xf>
    <xf numFmtId="184" fontId="3" fillId="0" borderId="0" xfId="0" applyNumberFormat="1" applyFont="1" applyFill="1" applyAlignment="1">
      <alignment horizontal="right" vertical="center"/>
    </xf>
    <xf numFmtId="2" fontId="4" fillId="0" borderId="0" xfId="0" applyNumberFormat="1" applyFont="1" applyFill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2" fontId="3" fillId="34" borderId="17" xfId="0" applyNumberFormat="1" applyFont="1" applyFill="1" applyBorder="1" applyAlignment="1">
      <alignment horizontal="right" vertical="center"/>
    </xf>
    <xf numFmtId="2" fontId="4" fillId="34" borderId="23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/>
    </xf>
    <xf numFmtId="2" fontId="4" fillId="34" borderId="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right" vertical="center" wrapText="1"/>
    </xf>
    <xf numFmtId="184" fontId="3" fillId="0" borderId="10" xfId="0" applyNumberFormat="1" applyFont="1" applyBorder="1" applyAlignment="1">
      <alignment horizontal="right" vertical="center"/>
    </xf>
    <xf numFmtId="2" fontId="3" fillId="0" borderId="17" xfId="0" applyNumberFormat="1" applyFont="1" applyFill="1" applyBorder="1" applyAlignment="1">
      <alignment horizontal="right" vertical="center"/>
    </xf>
    <xf numFmtId="49" fontId="3" fillId="0" borderId="5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right" vertical="center" wrapText="1"/>
    </xf>
    <xf numFmtId="2" fontId="4" fillId="0" borderId="23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2" fontId="3" fillId="34" borderId="0" xfId="0" applyNumberFormat="1" applyFont="1" applyFill="1" applyBorder="1" applyAlignment="1">
      <alignment horizontal="right" vertical="center"/>
    </xf>
    <xf numFmtId="2" fontId="3" fillId="0" borderId="13" xfId="0" applyNumberFormat="1" applyFont="1" applyFill="1" applyBorder="1" applyAlignment="1">
      <alignment horizontal="right" vertical="center"/>
    </xf>
    <xf numFmtId="0" fontId="4" fillId="39" borderId="27" xfId="0" applyFont="1" applyFill="1" applyBorder="1" applyAlignment="1">
      <alignment horizontal="center" vertical="center"/>
    </xf>
    <xf numFmtId="0" fontId="4" fillId="39" borderId="28" xfId="0" applyFont="1" applyFill="1" applyBorder="1" applyAlignment="1">
      <alignment horizontal="center" vertical="center"/>
    </xf>
    <xf numFmtId="0" fontId="4" fillId="39" borderId="2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3" fillId="0" borderId="17" xfId="0" applyNumberFormat="1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right" vertical="center" wrapText="1"/>
    </xf>
    <xf numFmtId="4" fontId="3" fillId="34" borderId="23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6"/>
  <sheetViews>
    <sheetView zoomScalePageLayoutView="0" workbookViewId="0" topLeftCell="A181">
      <selection activeCell="F9" sqref="F5:F9"/>
    </sheetView>
  </sheetViews>
  <sheetFormatPr defaultColWidth="9.140625" defaultRowHeight="15"/>
  <cols>
    <col min="1" max="1" width="6.140625" style="2" customWidth="1"/>
    <col min="2" max="2" width="74.421875" style="1" customWidth="1"/>
    <col min="3" max="3" width="10.00390625" style="2" bestFit="1" customWidth="1"/>
    <col min="4" max="4" width="9.7109375" style="37" bestFit="1" customWidth="1"/>
    <col min="5" max="5" width="13.140625" style="37" bestFit="1" customWidth="1"/>
    <col min="6" max="6" width="15.28125" style="37" bestFit="1" customWidth="1"/>
    <col min="7" max="8" width="10.00390625" style="0" bestFit="1" customWidth="1"/>
  </cols>
  <sheetData>
    <row r="1" spans="1:6" ht="49.5" customHeight="1" thickBot="1">
      <c r="A1" s="144" t="s">
        <v>158</v>
      </c>
      <c r="B1" s="145"/>
      <c r="C1" s="145"/>
      <c r="D1" s="145"/>
      <c r="E1" s="145"/>
      <c r="F1" s="146"/>
    </row>
    <row r="2" spans="1:6" ht="27" customHeight="1">
      <c r="A2" s="53" t="s">
        <v>184</v>
      </c>
      <c r="B2" s="54" t="s">
        <v>4</v>
      </c>
      <c r="C2" s="55" t="s">
        <v>5</v>
      </c>
      <c r="D2" s="56" t="s">
        <v>12</v>
      </c>
      <c r="E2" s="56" t="s">
        <v>72</v>
      </c>
      <c r="F2" s="57" t="s">
        <v>154</v>
      </c>
    </row>
    <row r="3" spans="1:6" ht="16.5" customHeight="1">
      <c r="A3" s="132" t="s">
        <v>189</v>
      </c>
      <c r="B3" s="133"/>
      <c r="C3" s="133"/>
      <c r="D3" s="133"/>
      <c r="E3" s="133"/>
      <c r="F3" s="134"/>
    </row>
    <row r="4" spans="1:6" ht="15">
      <c r="A4" s="132" t="s">
        <v>19</v>
      </c>
      <c r="B4" s="133"/>
      <c r="C4" s="133"/>
      <c r="D4" s="133"/>
      <c r="E4" s="133"/>
      <c r="F4" s="134"/>
    </row>
    <row r="5" spans="1:10" ht="15">
      <c r="A5" s="181">
        <v>1</v>
      </c>
      <c r="B5" s="182" t="s">
        <v>16</v>
      </c>
      <c r="C5" s="183" t="s">
        <v>0</v>
      </c>
      <c r="D5" s="184">
        <v>167.95</v>
      </c>
      <c r="E5" s="184"/>
      <c r="F5" s="59"/>
      <c r="H5" s="63"/>
      <c r="J5" s="63"/>
    </row>
    <row r="6" spans="1:10" ht="15">
      <c r="A6" s="181">
        <v>2</v>
      </c>
      <c r="B6" s="3" t="s">
        <v>65</v>
      </c>
      <c r="C6" s="6" t="s">
        <v>1</v>
      </c>
      <c r="D6" s="184">
        <v>4</v>
      </c>
      <c r="E6" s="184"/>
      <c r="F6" s="59"/>
      <c r="H6" s="63"/>
      <c r="J6" s="63"/>
    </row>
    <row r="7" spans="1:10" ht="15">
      <c r="A7" s="181">
        <v>2</v>
      </c>
      <c r="B7" s="5" t="s">
        <v>17</v>
      </c>
      <c r="C7" s="7" t="s">
        <v>0</v>
      </c>
      <c r="D7" s="184">
        <v>17.9</v>
      </c>
      <c r="E7" s="184"/>
      <c r="F7" s="59"/>
      <c r="H7" s="63"/>
      <c r="J7" s="63"/>
    </row>
    <row r="8" spans="1:10" ht="15">
      <c r="A8" s="181">
        <v>3</v>
      </c>
      <c r="B8" s="5" t="s">
        <v>153</v>
      </c>
      <c r="C8" s="6" t="s">
        <v>2</v>
      </c>
      <c r="D8" s="184">
        <v>126.5</v>
      </c>
      <c r="E8" s="184"/>
      <c r="F8" s="59"/>
      <c r="H8" s="63"/>
      <c r="J8" s="63"/>
    </row>
    <row r="9" spans="1:10" ht="30">
      <c r="A9" s="181">
        <v>4</v>
      </c>
      <c r="B9" s="11" t="s">
        <v>18</v>
      </c>
      <c r="C9" s="6" t="s">
        <v>2</v>
      </c>
      <c r="D9" s="184">
        <v>35.3</v>
      </c>
      <c r="E9" s="184"/>
      <c r="F9" s="59"/>
      <c r="H9" s="63"/>
      <c r="J9" s="63"/>
    </row>
    <row r="10" spans="1:10" ht="15">
      <c r="A10" s="132" t="s">
        <v>20</v>
      </c>
      <c r="B10" s="133"/>
      <c r="C10" s="133"/>
      <c r="D10" s="133"/>
      <c r="E10" s="133"/>
      <c r="F10" s="134"/>
      <c r="H10" s="63"/>
      <c r="J10" s="63"/>
    </row>
    <row r="11" spans="1:10" ht="15">
      <c r="A11" s="181">
        <v>1</v>
      </c>
      <c r="B11" s="5" t="s">
        <v>14</v>
      </c>
      <c r="C11" s="6" t="s">
        <v>2</v>
      </c>
      <c r="D11" s="184">
        <v>697.95</v>
      </c>
      <c r="E11" s="184"/>
      <c r="F11" s="59"/>
      <c r="H11" s="63"/>
      <c r="J11" s="63"/>
    </row>
    <row r="12" spans="1:10" ht="15">
      <c r="A12" s="181">
        <v>2</v>
      </c>
      <c r="B12" s="5" t="s">
        <v>7</v>
      </c>
      <c r="C12" s="6" t="s">
        <v>2</v>
      </c>
      <c r="D12" s="184">
        <v>126.5</v>
      </c>
      <c r="E12" s="184"/>
      <c r="F12" s="59"/>
      <c r="H12" s="63"/>
      <c r="J12" s="63"/>
    </row>
    <row r="13" spans="1:10" ht="30">
      <c r="A13" s="181">
        <v>3</v>
      </c>
      <c r="B13" s="5" t="s">
        <v>28</v>
      </c>
      <c r="C13" s="6" t="s">
        <v>2</v>
      </c>
      <c r="D13" s="184">
        <v>17.4</v>
      </c>
      <c r="E13" s="184"/>
      <c r="F13" s="59"/>
      <c r="H13" s="63"/>
      <c r="J13" s="63"/>
    </row>
    <row r="14" spans="1:10" ht="30">
      <c r="A14" s="181">
        <v>4</v>
      </c>
      <c r="B14" s="8" t="s">
        <v>8</v>
      </c>
      <c r="C14" s="6" t="s">
        <v>0</v>
      </c>
      <c r="D14" s="184">
        <v>73.05</v>
      </c>
      <c r="E14" s="184"/>
      <c r="F14" s="59"/>
      <c r="H14" s="63"/>
      <c r="J14" s="63"/>
    </row>
    <row r="15" spans="1:10" ht="30">
      <c r="A15" s="181">
        <v>5</v>
      </c>
      <c r="B15" s="3" t="s">
        <v>6</v>
      </c>
      <c r="C15" s="6" t="s">
        <v>2</v>
      </c>
      <c r="D15" s="184">
        <v>421.75</v>
      </c>
      <c r="E15" s="184"/>
      <c r="F15" s="59"/>
      <c r="H15" s="63"/>
      <c r="J15" s="63"/>
    </row>
    <row r="16" spans="1:10" ht="30">
      <c r="A16" s="181">
        <v>6</v>
      </c>
      <c r="B16" s="5" t="s">
        <v>281</v>
      </c>
      <c r="C16" s="6" t="s">
        <v>2</v>
      </c>
      <c r="D16" s="184">
        <v>421.75</v>
      </c>
      <c r="E16" s="184"/>
      <c r="F16" s="59"/>
      <c r="H16" s="63"/>
      <c r="J16" s="63"/>
    </row>
    <row r="17" spans="1:10" ht="24.75" customHeight="1">
      <c r="A17" s="181">
        <v>7</v>
      </c>
      <c r="B17" s="5" t="s">
        <v>282</v>
      </c>
      <c r="C17" s="6" t="s">
        <v>2</v>
      </c>
      <c r="D17" s="185">
        <v>14.2</v>
      </c>
      <c r="E17" s="184"/>
      <c r="F17" s="59"/>
      <c r="H17" s="63"/>
      <c r="J17" s="63"/>
    </row>
    <row r="18" spans="1:10" ht="30">
      <c r="A18" s="181">
        <v>8</v>
      </c>
      <c r="B18" s="3" t="s">
        <v>26</v>
      </c>
      <c r="C18" s="7" t="s">
        <v>0</v>
      </c>
      <c r="D18" s="184">
        <v>14.2</v>
      </c>
      <c r="E18" s="184"/>
      <c r="F18" s="59"/>
      <c r="H18" s="63"/>
      <c r="J18" s="63"/>
    </row>
    <row r="19" spans="1:10" ht="28.5" customHeight="1">
      <c r="A19" s="181">
        <v>9</v>
      </c>
      <c r="B19" s="3" t="s">
        <v>49</v>
      </c>
      <c r="C19" s="7" t="s">
        <v>2</v>
      </c>
      <c r="D19" s="184">
        <v>82.6</v>
      </c>
      <c r="E19" s="184"/>
      <c r="F19" s="59"/>
      <c r="H19" s="63"/>
      <c r="J19" s="63"/>
    </row>
    <row r="20" spans="1:10" ht="15.75" customHeight="1">
      <c r="A20" s="181">
        <v>10</v>
      </c>
      <c r="B20" s="5" t="s">
        <v>25</v>
      </c>
      <c r="C20" s="6" t="s">
        <v>2</v>
      </c>
      <c r="D20" s="184">
        <v>84.9</v>
      </c>
      <c r="E20" s="184"/>
      <c r="F20" s="59"/>
      <c r="H20" s="63"/>
      <c r="J20" s="63"/>
    </row>
    <row r="21" spans="1:10" ht="30">
      <c r="A21" s="181">
        <v>11</v>
      </c>
      <c r="B21" s="5" t="s">
        <v>283</v>
      </c>
      <c r="C21" s="6" t="s">
        <v>2</v>
      </c>
      <c r="D21" s="184">
        <v>18.5</v>
      </c>
      <c r="E21" s="184"/>
      <c r="F21" s="59"/>
      <c r="H21" s="63"/>
      <c r="J21" s="63"/>
    </row>
    <row r="22" spans="1:10" ht="45">
      <c r="A22" s="181">
        <v>12</v>
      </c>
      <c r="B22" s="5" t="s">
        <v>155</v>
      </c>
      <c r="C22" s="6" t="s">
        <v>2</v>
      </c>
      <c r="D22" s="186">
        <v>618.35</v>
      </c>
      <c r="E22" s="186"/>
      <c r="F22" s="59"/>
      <c r="H22" s="63"/>
      <c r="J22" s="63"/>
    </row>
    <row r="23" spans="1:10" s="4" customFormat="1" ht="15">
      <c r="A23" s="181">
        <v>13</v>
      </c>
      <c r="B23" s="3" t="s">
        <v>51</v>
      </c>
      <c r="C23" s="6" t="s">
        <v>0</v>
      </c>
      <c r="D23" s="184">
        <v>17.9</v>
      </c>
      <c r="E23" s="184"/>
      <c r="F23" s="59"/>
      <c r="H23" s="63"/>
      <c r="J23" s="63"/>
    </row>
    <row r="24" spans="1:10" s="15" customFormat="1" ht="15">
      <c r="A24" s="181">
        <v>14</v>
      </c>
      <c r="B24" s="3" t="s">
        <v>182</v>
      </c>
      <c r="C24" s="17" t="s">
        <v>0</v>
      </c>
      <c r="D24" s="184">
        <v>99.6</v>
      </c>
      <c r="E24" s="184"/>
      <c r="F24" s="59"/>
      <c r="H24" s="63"/>
      <c r="J24" s="63"/>
    </row>
    <row r="25" spans="1:10" s="4" customFormat="1" ht="22.5" customHeight="1">
      <c r="A25" s="181">
        <v>15</v>
      </c>
      <c r="B25" s="5" t="s">
        <v>22</v>
      </c>
      <c r="C25" s="9" t="s">
        <v>2</v>
      </c>
      <c r="D25" s="185">
        <v>10.2</v>
      </c>
      <c r="E25" s="185"/>
      <c r="F25" s="59"/>
      <c r="H25" s="63"/>
      <c r="J25" s="63"/>
    </row>
    <row r="26" spans="1:10" s="4" customFormat="1" ht="21" customHeight="1">
      <c r="A26" s="181">
        <v>16</v>
      </c>
      <c r="B26" s="58" t="s">
        <v>50</v>
      </c>
      <c r="C26" s="38" t="s">
        <v>2</v>
      </c>
      <c r="D26" s="39">
        <v>42.6</v>
      </c>
      <c r="E26" s="39"/>
      <c r="F26" s="59"/>
      <c r="H26" s="63"/>
      <c r="J26" s="63"/>
    </row>
    <row r="27" spans="1:10" s="4" customFormat="1" ht="32.25" customHeight="1">
      <c r="A27" s="181">
        <v>17</v>
      </c>
      <c r="B27" s="5" t="s">
        <v>48</v>
      </c>
      <c r="C27" s="9" t="s">
        <v>0</v>
      </c>
      <c r="D27" s="185">
        <v>43.5</v>
      </c>
      <c r="E27" s="185"/>
      <c r="F27" s="59"/>
      <c r="H27" s="63"/>
      <c r="J27" s="63"/>
    </row>
    <row r="28" spans="1:10" s="4" customFormat="1" ht="21" customHeight="1">
      <c r="A28" s="181">
        <v>18</v>
      </c>
      <c r="B28" s="5" t="s">
        <v>47</v>
      </c>
      <c r="C28" s="9" t="s">
        <v>0</v>
      </c>
      <c r="D28" s="185">
        <v>43.5</v>
      </c>
      <c r="E28" s="185"/>
      <c r="F28" s="59"/>
      <c r="H28" s="63"/>
      <c r="J28" s="63"/>
    </row>
    <row r="29" spans="1:10" s="4" customFormat="1" ht="15">
      <c r="A29" s="181">
        <v>19</v>
      </c>
      <c r="B29" s="19" t="s">
        <v>21</v>
      </c>
      <c r="C29" s="40" t="s">
        <v>3</v>
      </c>
      <c r="D29" s="185">
        <v>2.5</v>
      </c>
      <c r="E29" s="185"/>
      <c r="F29" s="59"/>
      <c r="H29" s="63"/>
      <c r="J29" s="63"/>
    </row>
    <row r="30" spans="1:10" s="4" customFormat="1" ht="30">
      <c r="A30" s="181">
        <v>20</v>
      </c>
      <c r="B30" s="5" t="s">
        <v>159</v>
      </c>
      <c r="C30" s="9" t="s">
        <v>2</v>
      </c>
      <c r="D30" s="39">
        <v>42.6</v>
      </c>
      <c r="E30" s="39"/>
      <c r="F30" s="59"/>
      <c r="H30" s="63"/>
      <c r="J30" s="63"/>
    </row>
    <row r="31" spans="1:10" s="4" customFormat="1" ht="30">
      <c r="A31" s="181">
        <v>21</v>
      </c>
      <c r="B31" s="5" t="s">
        <v>23</v>
      </c>
      <c r="C31" s="9" t="s">
        <v>0</v>
      </c>
      <c r="D31" s="187">
        <v>258</v>
      </c>
      <c r="E31" s="187"/>
      <c r="F31" s="59"/>
      <c r="H31" s="63"/>
      <c r="J31" s="63"/>
    </row>
    <row r="32" spans="1:10" s="4" customFormat="1" ht="30">
      <c r="A32" s="181">
        <v>22</v>
      </c>
      <c r="B32" s="3" t="s">
        <v>24</v>
      </c>
      <c r="C32" s="6" t="s">
        <v>1</v>
      </c>
      <c r="D32" s="188">
        <v>4</v>
      </c>
      <c r="E32" s="188"/>
      <c r="F32" s="59"/>
      <c r="H32" s="63"/>
      <c r="J32" s="63"/>
    </row>
    <row r="33" spans="1:10" s="4" customFormat="1" ht="15">
      <c r="A33" s="181">
        <v>23</v>
      </c>
      <c r="B33" s="13" t="s">
        <v>27</v>
      </c>
      <c r="C33" s="9" t="s">
        <v>3</v>
      </c>
      <c r="D33" s="184">
        <v>5.5</v>
      </c>
      <c r="E33" s="184"/>
      <c r="F33" s="59"/>
      <c r="H33" s="63"/>
      <c r="J33" s="63"/>
    </row>
    <row r="34" spans="1:10" s="4" customFormat="1" ht="15.75" thickBot="1">
      <c r="A34" s="189">
        <v>24</v>
      </c>
      <c r="B34" s="31" t="s">
        <v>11</v>
      </c>
      <c r="C34" s="52" t="s">
        <v>3</v>
      </c>
      <c r="D34" s="190">
        <v>1.1</v>
      </c>
      <c r="E34" s="191"/>
      <c r="F34" s="59"/>
      <c r="H34" s="63"/>
      <c r="I34" s="84"/>
      <c r="J34" s="63"/>
    </row>
    <row r="35" spans="1:10" s="4" customFormat="1" ht="15.75" thickBot="1">
      <c r="A35" s="192" t="s">
        <v>121</v>
      </c>
      <c r="B35" s="193"/>
      <c r="C35" s="193"/>
      <c r="D35" s="193"/>
      <c r="E35" s="194"/>
      <c r="F35" s="195"/>
      <c r="H35" s="63"/>
      <c r="J35" s="63"/>
    </row>
    <row r="36" spans="1:10" s="4" customFormat="1" ht="15.75" thickBot="1">
      <c r="A36" s="196"/>
      <c r="B36" s="23"/>
      <c r="C36" s="21"/>
      <c r="D36" s="197"/>
      <c r="E36" s="197"/>
      <c r="F36" s="198"/>
      <c r="H36" s="63"/>
      <c r="J36" s="63"/>
    </row>
    <row r="37" spans="1:10" s="4" customFormat="1" ht="15">
      <c r="A37" s="138" t="s">
        <v>190</v>
      </c>
      <c r="B37" s="139"/>
      <c r="C37" s="139"/>
      <c r="D37" s="139"/>
      <c r="E37" s="139"/>
      <c r="F37" s="140"/>
      <c r="H37" s="63"/>
      <c r="J37" s="63"/>
    </row>
    <row r="38" spans="1:10" s="4" customFormat="1" ht="15">
      <c r="A38" s="135" t="s">
        <v>19</v>
      </c>
      <c r="B38" s="136"/>
      <c r="C38" s="136"/>
      <c r="D38" s="136"/>
      <c r="E38" s="136"/>
      <c r="F38" s="137"/>
      <c r="H38" s="63"/>
      <c r="J38" s="63"/>
    </row>
    <row r="39" spans="1:10" s="4" customFormat="1" ht="15">
      <c r="A39" s="181">
        <v>1</v>
      </c>
      <c r="B39" s="3" t="s">
        <v>29</v>
      </c>
      <c r="C39" s="6" t="s">
        <v>2</v>
      </c>
      <c r="D39" s="184">
        <v>61.85</v>
      </c>
      <c r="E39" s="184"/>
      <c r="F39" s="59"/>
      <c r="H39" s="63"/>
      <c r="J39" s="63"/>
    </row>
    <row r="40" spans="1:10" s="4" customFormat="1" ht="15">
      <c r="A40" s="181">
        <v>2</v>
      </c>
      <c r="B40" s="3" t="s">
        <v>30</v>
      </c>
      <c r="C40" s="6" t="s">
        <v>2</v>
      </c>
      <c r="D40" s="184">
        <v>3.9</v>
      </c>
      <c r="E40" s="184"/>
      <c r="F40" s="59"/>
      <c r="H40" s="63"/>
      <c r="J40" s="63"/>
    </row>
    <row r="41" spans="1:10" s="4" customFormat="1" ht="30">
      <c r="A41" s="181">
        <v>3</v>
      </c>
      <c r="B41" s="3" t="s">
        <v>31</v>
      </c>
      <c r="C41" s="6" t="s">
        <v>2</v>
      </c>
      <c r="D41" s="184">
        <v>20.6</v>
      </c>
      <c r="E41" s="184"/>
      <c r="F41" s="59"/>
      <c r="H41" s="63"/>
      <c r="J41" s="63"/>
    </row>
    <row r="42" spans="1:10" s="4" customFormat="1" ht="15">
      <c r="A42" s="181">
        <v>4</v>
      </c>
      <c r="B42" s="3" t="s">
        <v>15</v>
      </c>
      <c r="C42" s="6" t="s">
        <v>2</v>
      </c>
      <c r="D42" s="184">
        <v>40.7</v>
      </c>
      <c r="E42" s="184"/>
      <c r="F42" s="59"/>
      <c r="H42" s="63"/>
      <c r="J42" s="63"/>
    </row>
    <row r="43" spans="1:10" s="4" customFormat="1" ht="15">
      <c r="A43" s="181">
        <v>5</v>
      </c>
      <c r="B43" s="13" t="s">
        <v>32</v>
      </c>
      <c r="C43" s="6" t="s">
        <v>2</v>
      </c>
      <c r="D43" s="184">
        <v>127.05</v>
      </c>
      <c r="E43" s="184"/>
      <c r="F43" s="59"/>
      <c r="H43" s="63"/>
      <c r="J43" s="63"/>
    </row>
    <row r="44" spans="1:10" s="4" customFormat="1" ht="15">
      <c r="A44" s="181">
        <v>6</v>
      </c>
      <c r="B44" s="13" t="s">
        <v>9</v>
      </c>
      <c r="C44" s="6" t="s">
        <v>2</v>
      </c>
      <c r="D44" s="184">
        <v>127.05</v>
      </c>
      <c r="E44" s="185"/>
      <c r="F44" s="59"/>
      <c r="H44" s="63"/>
      <c r="J44" s="63"/>
    </row>
    <row r="45" spans="1:10" s="4" customFormat="1" ht="15">
      <c r="A45" s="132" t="s">
        <v>20</v>
      </c>
      <c r="B45" s="133"/>
      <c r="C45" s="133"/>
      <c r="D45" s="133"/>
      <c r="E45" s="133"/>
      <c r="F45" s="134"/>
      <c r="H45" s="63"/>
      <c r="J45" s="63"/>
    </row>
    <row r="46" spans="1:10" s="4" customFormat="1" ht="15">
      <c r="A46" s="181">
        <v>1</v>
      </c>
      <c r="B46" s="13" t="s">
        <v>33</v>
      </c>
      <c r="C46" s="9" t="s">
        <v>0</v>
      </c>
      <c r="D46" s="184">
        <v>273.05</v>
      </c>
      <c r="E46" s="184"/>
      <c r="F46" s="59"/>
      <c r="H46" s="63"/>
      <c r="J46" s="63"/>
    </row>
    <row r="47" spans="1:10" s="4" customFormat="1" ht="45">
      <c r="A47" s="181">
        <v>2</v>
      </c>
      <c r="B47" s="3" t="s">
        <v>34</v>
      </c>
      <c r="C47" s="9" t="s">
        <v>2</v>
      </c>
      <c r="D47" s="184">
        <v>78.4</v>
      </c>
      <c r="E47" s="184"/>
      <c r="F47" s="59"/>
      <c r="H47" s="63"/>
      <c r="J47" s="63"/>
    </row>
    <row r="48" spans="1:10" s="4" customFormat="1" ht="45">
      <c r="A48" s="181">
        <v>3</v>
      </c>
      <c r="B48" s="3" t="s">
        <v>156</v>
      </c>
      <c r="C48" s="9" t="s">
        <v>2</v>
      </c>
      <c r="D48" s="184">
        <v>4.05</v>
      </c>
      <c r="E48" s="184"/>
      <c r="F48" s="59"/>
      <c r="H48" s="63"/>
      <c r="J48" s="63"/>
    </row>
    <row r="49" spans="1:10" s="4" customFormat="1" ht="45">
      <c r="A49" s="181">
        <v>4</v>
      </c>
      <c r="B49" s="3" t="s">
        <v>52</v>
      </c>
      <c r="C49" s="9" t="s">
        <v>2</v>
      </c>
      <c r="D49" s="184">
        <v>3.9</v>
      </c>
      <c r="E49" s="184"/>
      <c r="F49" s="59"/>
      <c r="H49" s="63"/>
      <c r="J49" s="63"/>
    </row>
    <row r="50" spans="1:10" s="4" customFormat="1" ht="30">
      <c r="A50" s="181">
        <v>5</v>
      </c>
      <c r="B50" s="3" t="s">
        <v>35</v>
      </c>
      <c r="C50" s="6" t="s">
        <v>2</v>
      </c>
      <c r="D50" s="184">
        <v>3.95</v>
      </c>
      <c r="E50" s="184"/>
      <c r="F50" s="59"/>
      <c r="H50" s="63"/>
      <c r="J50" s="63"/>
    </row>
    <row r="51" spans="1:10" s="4" customFormat="1" ht="15.75" customHeight="1">
      <c r="A51" s="181">
        <v>6</v>
      </c>
      <c r="B51" s="3" t="s">
        <v>10</v>
      </c>
      <c r="C51" s="6" t="s">
        <v>2</v>
      </c>
      <c r="D51" s="184">
        <v>7.9</v>
      </c>
      <c r="E51" s="184"/>
      <c r="F51" s="59"/>
      <c r="H51" s="63"/>
      <c r="J51" s="63"/>
    </row>
    <row r="52" spans="1:10" s="4" customFormat="1" ht="15">
      <c r="A52" s="181">
        <v>7</v>
      </c>
      <c r="B52" s="3" t="s">
        <v>36</v>
      </c>
      <c r="C52" s="6" t="s">
        <v>0</v>
      </c>
      <c r="D52" s="184">
        <v>57.4</v>
      </c>
      <c r="E52" s="184"/>
      <c r="F52" s="59"/>
      <c r="H52" s="63"/>
      <c r="J52" s="63"/>
    </row>
    <row r="53" spans="1:10" s="4" customFormat="1" ht="15">
      <c r="A53" s="181">
        <v>8</v>
      </c>
      <c r="B53" s="3" t="s">
        <v>37</v>
      </c>
      <c r="C53" s="6" t="s">
        <v>0</v>
      </c>
      <c r="D53" s="184">
        <v>63.2</v>
      </c>
      <c r="E53" s="184"/>
      <c r="F53" s="59"/>
      <c r="H53" s="63"/>
      <c r="J53" s="63"/>
    </row>
    <row r="54" spans="1:10" s="4" customFormat="1" ht="15">
      <c r="A54" s="181">
        <v>9</v>
      </c>
      <c r="B54" s="3" t="s">
        <v>46</v>
      </c>
      <c r="C54" s="6" t="s">
        <v>2</v>
      </c>
      <c r="D54" s="184">
        <v>82</v>
      </c>
      <c r="E54" s="184"/>
      <c r="F54" s="59"/>
      <c r="H54" s="63"/>
      <c r="J54" s="63"/>
    </row>
    <row r="55" spans="1:10" s="4" customFormat="1" ht="30">
      <c r="A55" s="181">
        <v>10</v>
      </c>
      <c r="B55" s="3" t="s">
        <v>38</v>
      </c>
      <c r="C55" s="6" t="s">
        <v>2</v>
      </c>
      <c r="D55" s="184">
        <v>98.4</v>
      </c>
      <c r="E55" s="184"/>
      <c r="F55" s="59"/>
      <c r="H55" s="63"/>
      <c r="J55" s="63"/>
    </row>
    <row r="56" spans="1:10" s="4" customFormat="1" ht="30">
      <c r="A56" s="181">
        <v>11</v>
      </c>
      <c r="B56" s="3" t="s">
        <v>160</v>
      </c>
      <c r="C56" s="6" t="s">
        <v>2</v>
      </c>
      <c r="D56" s="184">
        <v>98.4</v>
      </c>
      <c r="E56" s="184"/>
      <c r="F56" s="59"/>
      <c r="H56" s="63"/>
      <c r="J56" s="63"/>
    </row>
    <row r="57" spans="1:10" s="4" customFormat="1" ht="30">
      <c r="A57" s="181">
        <v>12</v>
      </c>
      <c r="B57" s="3" t="s">
        <v>161</v>
      </c>
      <c r="C57" s="6" t="s">
        <v>2</v>
      </c>
      <c r="D57" s="184">
        <v>98.4</v>
      </c>
      <c r="E57" s="184"/>
      <c r="F57" s="59"/>
      <c r="H57" s="63"/>
      <c r="J57" s="63"/>
    </row>
    <row r="58" spans="1:10" s="4" customFormat="1" ht="16.5" customHeight="1">
      <c r="A58" s="181">
        <v>13</v>
      </c>
      <c r="B58" s="18" t="s">
        <v>39</v>
      </c>
      <c r="C58" s="6" t="s">
        <v>0</v>
      </c>
      <c r="D58" s="184">
        <v>215.66</v>
      </c>
      <c r="E58" s="184"/>
      <c r="F58" s="59"/>
      <c r="H58" s="63"/>
      <c r="J58" s="63"/>
    </row>
    <row r="59" spans="1:10" s="4" customFormat="1" ht="15">
      <c r="A59" s="181">
        <v>14</v>
      </c>
      <c r="B59" s="3" t="s">
        <v>13</v>
      </c>
      <c r="C59" s="6" t="s">
        <v>2</v>
      </c>
      <c r="D59" s="184">
        <v>450</v>
      </c>
      <c r="E59" s="184"/>
      <c r="F59" s="59"/>
      <c r="H59" s="63"/>
      <c r="J59" s="63"/>
    </row>
    <row r="60" spans="1:10" s="4" customFormat="1" ht="15">
      <c r="A60" s="181">
        <v>15</v>
      </c>
      <c r="B60" s="24" t="s">
        <v>27</v>
      </c>
      <c r="C60" s="12" t="s">
        <v>3</v>
      </c>
      <c r="D60" s="184">
        <v>6.28</v>
      </c>
      <c r="E60" s="184"/>
      <c r="F60" s="59"/>
      <c r="H60" s="63"/>
      <c r="J60" s="63"/>
    </row>
    <row r="61" spans="1:10" s="4" customFormat="1" ht="15.75" thickBot="1">
      <c r="A61" s="189">
        <v>16</v>
      </c>
      <c r="B61" s="60" t="s">
        <v>11</v>
      </c>
      <c r="C61" s="61" t="s">
        <v>3</v>
      </c>
      <c r="D61" s="190">
        <v>6.28</v>
      </c>
      <c r="E61" s="191"/>
      <c r="F61" s="59"/>
      <c r="H61" s="63"/>
      <c r="I61" s="84"/>
      <c r="J61" s="63"/>
    </row>
    <row r="62" spans="1:10" s="4" customFormat="1" ht="15.75" thickBot="1">
      <c r="A62" s="192" t="s">
        <v>121</v>
      </c>
      <c r="B62" s="193"/>
      <c r="C62" s="193"/>
      <c r="D62" s="193"/>
      <c r="E62" s="194"/>
      <c r="F62" s="199"/>
      <c r="H62" s="63"/>
      <c r="J62" s="63"/>
    </row>
    <row r="63" spans="1:10" s="4" customFormat="1" ht="15.75" thickBot="1">
      <c r="A63" s="200"/>
      <c r="B63" s="201"/>
      <c r="C63" s="22"/>
      <c r="D63" s="202"/>
      <c r="E63" s="202"/>
      <c r="F63" s="203"/>
      <c r="H63" s="63"/>
      <c r="J63" s="63"/>
    </row>
    <row r="64" spans="1:10" s="4" customFormat="1" ht="15">
      <c r="A64" s="141" t="s">
        <v>191</v>
      </c>
      <c r="B64" s="142"/>
      <c r="C64" s="142"/>
      <c r="D64" s="142"/>
      <c r="E64" s="142"/>
      <c r="F64" s="143"/>
      <c r="H64" s="63"/>
      <c r="J64" s="63"/>
    </row>
    <row r="65" spans="1:10" s="4" customFormat="1" ht="15">
      <c r="A65" s="132" t="s">
        <v>19</v>
      </c>
      <c r="B65" s="133"/>
      <c r="C65" s="133"/>
      <c r="D65" s="133"/>
      <c r="E65" s="133"/>
      <c r="F65" s="134"/>
      <c r="H65" s="63"/>
      <c r="J65" s="63"/>
    </row>
    <row r="66" spans="1:10" s="4" customFormat="1" ht="15">
      <c r="A66" s="181">
        <v>1</v>
      </c>
      <c r="B66" s="11" t="s">
        <v>40</v>
      </c>
      <c r="C66" s="6" t="s">
        <v>1</v>
      </c>
      <c r="D66" s="184">
        <v>10</v>
      </c>
      <c r="E66" s="184"/>
      <c r="F66" s="59"/>
      <c r="H66" s="63"/>
      <c r="J66" s="63"/>
    </row>
    <row r="67" spans="1:10" s="4" customFormat="1" ht="15">
      <c r="A67" s="132" t="s">
        <v>20</v>
      </c>
      <c r="B67" s="133"/>
      <c r="C67" s="133"/>
      <c r="D67" s="133"/>
      <c r="E67" s="133"/>
      <c r="F67" s="134"/>
      <c r="H67" s="63"/>
      <c r="J67" s="63"/>
    </row>
    <row r="68" spans="1:10" s="4" customFormat="1" ht="15">
      <c r="A68" s="204">
        <v>1</v>
      </c>
      <c r="B68" s="5" t="s">
        <v>54</v>
      </c>
      <c r="C68" s="9" t="s">
        <v>2</v>
      </c>
      <c r="D68" s="185">
        <v>100</v>
      </c>
      <c r="E68" s="185"/>
      <c r="F68" s="59"/>
      <c r="H68" s="63"/>
      <c r="J68" s="63"/>
    </row>
    <row r="69" spans="1:10" s="4" customFormat="1" ht="30">
      <c r="A69" s="181">
        <v>2</v>
      </c>
      <c r="B69" s="5" t="s">
        <v>53</v>
      </c>
      <c r="C69" s="9" t="s">
        <v>2</v>
      </c>
      <c r="D69" s="184">
        <v>119.05</v>
      </c>
      <c r="E69" s="184"/>
      <c r="F69" s="59"/>
      <c r="H69" s="63"/>
      <c r="J69" s="63"/>
    </row>
    <row r="70" spans="1:10" s="4" customFormat="1" ht="30">
      <c r="A70" s="204">
        <v>3</v>
      </c>
      <c r="B70" s="5" t="s">
        <v>67</v>
      </c>
      <c r="C70" s="9" t="s">
        <v>2</v>
      </c>
      <c r="D70" s="184">
        <v>119.05</v>
      </c>
      <c r="E70" s="185"/>
      <c r="F70" s="59"/>
      <c r="H70" s="63"/>
      <c r="J70" s="63"/>
    </row>
    <row r="71" spans="1:10" s="4" customFormat="1" ht="18" customHeight="1">
      <c r="A71" s="181">
        <v>4</v>
      </c>
      <c r="B71" s="3" t="s">
        <v>41</v>
      </c>
      <c r="C71" s="9" t="s">
        <v>2</v>
      </c>
      <c r="D71" s="184">
        <v>119.05</v>
      </c>
      <c r="E71" s="185"/>
      <c r="F71" s="59"/>
      <c r="H71" s="63"/>
      <c r="J71" s="63"/>
    </row>
    <row r="72" spans="1:10" s="4" customFormat="1" ht="15">
      <c r="A72" s="204">
        <v>5</v>
      </c>
      <c r="B72" s="13" t="s">
        <v>27</v>
      </c>
      <c r="C72" s="6" t="s">
        <v>3</v>
      </c>
      <c r="D72" s="184">
        <v>0.5</v>
      </c>
      <c r="E72" s="185"/>
      <c r="F72" s="59"/>
      <c r="H72" s="63"/>
      <c r="J72" s="63"/>
    </row>
    <row r="73" spans="1:10" s="4" customFormat="1" ht="15.75" thickBot="1">
      <c r="A73" s="189">
        <v>6</v>
      </c>
      <c r="B73" s="31" t="s">
        <v>11</v>
      </c>
      <c r="C73" s="62" t="s">
        <v>3</v>
      </c>
      <c r="D73" s="190">
        <v>0.5</v>
      </c>
      <c r="E73" s="191"/>
      <c r="F73" s="59"/>
      <c r="H73" s="63"/>
      <c r="I73" s="84"/>
      <c r="J73" s="63"/>
    </row>
    <row r="74" spans="1:10" s="4" customFormat="1" ht="15.75" thickBot="1">
      <c r="A74" s="192" t="s">
        <v>121</v>
      </c>
      <c r="B74" s="193"/>
      <c r="C74" s="193"/>
      <c r="D74" s="193"/>
      <c r="E74" s="194"/>
      <c r="F74" s="195"/>
      <c r="H74" s="63"/>
      <c r="J74" s="84"/>
    </row>
    <row r="75" spans="1:6" s="4" customFormat="1" ht="15.75" thickBot="1">
      <c r="A75" s="205"/>
      <c r="B75" s="29"/>
      <c r="C75" s="21"/>
      <c r="D75" s="36"/>
      <c r="E75" s="36"/>
      <c r="F75" s="36"/>
    </row>
    <row r="76" spans="1:6" s="4" customFormat="1" ht="15">
      <c r="A76" s="129" t="s">
        <v>194</v>
      </c>
      <c r="B76" s="130"/>
      <c r="C76" s="130"/>
      <c r="D76" s="130"/>
      <c r="E76" s="130"/>
      <c r="F76" s="131"/>
    </row>
    <row r="77" spans="1:6" s="4" customFormat="1" ht="15">
      <c r="A77" s="132" t="s">
        <v>19</v>
      </c>
      <c r="B77" s="133"/>
      <c r="C77" s="133"/>
      <c r="D77" s="133"/>
      <c r="E77" s="133"/>
      <c r="F77" s="134"/>
    </row>
    <row r="78" spans="1:6" s="4" customFormat="1" ht="15">
      <c r="A78" s="181">
        <v>1</v>
      </c>
      <c r="B78" s="10" t="s">
        <v>42</v>
      </c>
      <c r="C78" s="9" t="s">
        <v>1</v>
      </c>
      <c r="D78" s="206">
        <v>1</v>
      </c>
      <c r="E78" s="207"/>
      <c r="F78" s="59"/>
    </row>
    <row r="79" spans="1:6" s="4" customFormat="1" ht="30">
      <c r="A79" s="181">
        <v>2</v>
      </c>
      <c r="B79" s="3" t="s">
        <v>43</v>
      </c>
      <c r="C79" s="9" t="s">
        <v>0</v>
      </c>
      <c r="D79" s="206">
        <v>13.1</v>
      </c>
      <c r="E79" s="207"/>
      <c r="F79" s="59"/>
    </row>
    <row r="80" spans="1:6" s="4" customFormat="1" ht="15">
      <c r="A80" s="181">
        <v>3</v>
      </c>
      <c r="B80" s="5" t="s">
        <v>176</v>
      </c>
      <c r="C80" s="6" t="s">
        <v>2</v>
      </c>
      <c r="D80" s="206">
        <v>242.6</v>
      </c>
      <c r="E80" s="207"/>
      <c r="F80" s="59"/>
    </row>
    <row r="81" spans="1:6" s="4" customFormat="1" ht="15.75" customHeight="1">
      <c r="A81" s="181">
        <v>4</v>
      </c>
      <c r="B81" s="3" t="s">
        <v>55</v>
      </c>
      <c r="C81" s="6" t="s">
        <v>2</v>
      </c>
      <c r="D81" s="206">
        <v>5.4</v>
      </c>
      <c r="E81" s="207"/>
      <c r="F81" s="59"/>
    </row>
    <row r="82" spans="1:9" s="30" customFormat="1" ht="16.5" customHeight="1">
      <c r="A82" s="208" t="s">
        <v>20</v>
      </c>
      <c r="B82" s="209"/>
      <c r="C82" s="209"/>
      <c r="D82" s="209"/>
      <c r="E82" s="209"/>
      <c r="F82" s="210"/>
      <c r="H82" s="85"/>
      <c r="I82" s="85"/>
    </row>
    <row r="83" spans="1:6" ht="16.5" customHeight="1">
      <c r="A83" s="181">
        <v>1</v>
      </c>
      <c r="B83" s="5" t="s">
        <v>73</v>
      </c>
      <c r="C83" s="6" t="s">
        <v>2</v>
      </c>
      <c r="D83" s="206">
        <v>188.15</v>
      </c>
      <c r="E83" s="207"/>
      <c r="F83" s="59"/>
    </row>
    <row r="84" spans="1:6" ht="16.5" customHeight="1">
      <c r="A84" s="181">
        <v>2</v>
      </c>
      <c r="B84" s="3" t="s">
        <v>44</v>
      </c>
      <c r="C84" s="6" t="s">
        <v>2</v>
      </c>
      <c r="D84" s="206">
        <v>149.55</v>
      </c>
      <c r="E84" s="207"/>
      <c r="F84" s="59"/>
    </row>
    <row r="85" spans="1:6" ht="15">
      <c r="A85" s="181">
        <v>3</v>
      </c>
      <c r="B85" s="11" t="s">
        <v>162</v>
      </c>
      <c r="C85" s="12" t="s">
        <v>2</v>
      </c>
      <c r="D85" s="206">
        <v>65.8</v>
      </c>
      <c r="E85" s="207"/>
      <c r="F85" s="59"/>
    </row>
    <row r="86" spans="1:6" ht="15">
      <c r="A86" s="181">
        <v>4</v>
      </c>
      <c r="B86" s="11" t="s">
        <v>66</v>
      </c>
      <c r="C86" s="12" t="s">
        <v>2</v>
      </c>
      <c r="D86" s="206">
        <v>65.8</v>
      </c>
      <c r="E86" s="207"/>
      <c r="F86" s="59"/>
    </row>
    <row r="87" spans="1:6" ht="30">
      <c r="A87" s="181">
        <v>5</v>
      </c>
      <c r="B87" s="25" t="s">
        <v>71</v>
      </c>
      <c r="C87" s="12" t="s">
        <v>2</v>
      </c>
      <c r="D87" s="206">
        <v>19.5</v>
      </c>
      <c r="E87" s="207"/>
      <c r="F87" s="59"/>
    </row>
    <row r="88" spans="1:6" ht="15.75" customHeight="1">
      <c r="A88" s="181">
        <v>6</v>
      </c>
      <c r="B88" s="3" t="s">
        <v>157</v>
      </c>
      <c r="C88" s="6" t="s">
        <v>0</v>
      </c>
      <c r="D88" s="206">
        <v>67.55</v>
      </c>
      <c r="E88" s="207"/>
      <c r="F88" s="59"/>
    </row>
    <row r="89" spans="1:6" ht="15">
      <c r="A89" s="181">
        <v>7</v>
      </c>
      <c r="B89" s="3" t="s">
        <v>177</v>
      </c>
      <c r="C89" s="6" t="s">
        <v>1</v>
      </c>
      <c r="D89" s="206">
        <v>12</v>
      </c>
      <c r="E89" s="207"/>
      <c r="F89" s="59"/>
    </row>
    <row r="90" spans="1:6" ht="15">
      <c r="A90" s="181">
        <v>8</v>
      </c>
      <c r="B90" s="3" t="s">
        <v>178</v>
      </c>
      <c r="C90" s="6" t="s">
        <v>2</v>
      </c>
      <c r="D90" s="206">
        <v>3.9</v>
      </c>
      <c r="E90" s="207"/>
      <c r="F90" s="59"/>
    </row>
    <row r="91" spans="1:6" ht="30">
      <c r="A91" s="181">
        <v>9</v>
      </c>
      <c r="B91" s="3" t="s">
        <v>179</v>
      </c>
      <c r="C91" s="38" t="s">
        <v>0</v>
      </c>
      <c r="D91" s="206">
        <v>137.5</v>
      </c>
      <c r="E91" s="207"/>
      <c r="F91" s="59"/>
    </row>
    <row r="92" spans="1:6" ht="30">
      <c r="A92" s="181">
        <v>10</v>
      </c>
      <c r="B92" s="5" t="s">
        <v>56</v>
      </c>
      <c r="C92" s="6" t="s">
        <v>2</v>
      </c>
      <c r="D92" s="206">
        <v>5.4</v>
      </c>
      <c r="E92" s="207"/>
      <c r="F92" s="59"/>
    </row>
    <row r="93" spans="1:6" ht="30">
      <c r="A93" s="181">
        <v>11</v>
      </c>
      <c r="B93" s="3" t="s">
        <v>70</v>
      </c>
      <c r="C93" s="6" t="s">
        <v>2</v>
      </c>
      <c r="D93" s="206">
        <v>5.4</v>
      </c>
      <c r="E93" s="207"/>
      <c r="F93" s="59"/>
    </row>
    <row r="94" spans="1:6" ht="15">
      <c r="A94" s="181">
        <v>12</v>
      </c>
      <c r="B94" s="3" t="s">
        <v>57</v>
      </c>
      <c r="C94" s="6" t="s">
        <v>2</v>
      </c>
      <c r="D94" s="206">
        <v>5.4</v>
      </c>
      <c r="E94" s="207"/>
      <c r="F94" s="59"/>
    </row>
    <row r="95" spans="1:6" ht="15">
      <c r="A95" s="181">
        <v>13</v>
      </c>
      <c r="B95" s="3" t="s">
        <v>58</v>
      </c>
      <c r="C95" s="9" t="s">
        <v>2</v>
      </c>
      <c r="D95" s="206">
        <v>5.95</v>
      </c>
      <c r="E95" s="207"/>
      <c r="F95" s="59"/>
    </row>
    <row r="96" spans="1:6" ht="15">
      <c r="A96" s="181">
        <v>14</v>
      </c>
      <c r="B96" s="3" t="s">
        <v>59</v>
      </c>
      <c r="C96" s="9" t="s">
        <v>2</v>
      </c>
      <c r="D96" s="206">
        <v>5.95</v>
      </c>
      <c r="E96" s="207"/>
      <c r="F96" s="59"/>
    </row>
    <row r="97" spans="1:6" ht="15">
      <c r="A97" s="181">
        <v>15</v>
      </c>
      <c r="B97" s="3" t="s">
        <v>180</v>
      </c>
      <c r="C97" s="6" t="s">
        <v>0</v>
      </c>
      <c r="D97" s="206">
        <v>9.5</v>
      </c>
      <c r="E97" s="207"/>
      <c r="F97" s="59"/>
    </row>
    <row r="98" spans="1:6" ht="15">
      <c r="A98" s="181">
        <v>16</v>
      </c>
      <c r="B98" s="3" t="s">
        <v>175</v>
      </c>
      <c r="C98" s="6" t="s">
        <v>2</v>
      </c>
      <c r="D98" s="206">
        <v>242.6</v>
      </c>
      <c r="E98" s="207"/>
      <c r="F98" s="59"/>
    </row>
    <row r="99" spans="1:6" ht="15">
      <c r="A99" s="181">
        <v>17</v>
      </c>
      <c r="B99" s="5" t="s">
        <v>45</v>
      </c>
      <c r="C99" s="6" t="s">
        <v>2</v>
      </c>
      <c r="D99" s="206">
        <v>242.6</v>
      </c>
      <c r="E99" s="207"/>
      <c r="F99" s="59"/>
    </row>
    <row r="100" spans="1:6" ht="30">
      <c r="A100" s="181">
        <v>18</v>
      </c>
      <c r="B100" s="5" t="s">
        <v>181</v>
      </c>
      <c r="C100" s="9" t="s">
        <v>0</v>
      </c>
      <c r="D100" s="206">
        <v>13.1</v>
      </c>
      <c r="E100" s="207"/>
      <c r="F100" s="59"/>
    </row>
    <row r="101" spans="1:6" ht="15">
      <c r="A101" s="181">
        <v>19</v>
      </c>
      <c r="B101" s="211" t="s">
        <v>60</v>
      </c>
      <c r="C101" s="16" t="s">
        <v>2</v>
      </c>
      <c r="D101" s="206">
        <v>242.6</v>
      </c>
      <c r="E101" s="207"/>
      <c r="F101" s="59"/>
    </row>
    <row r="102" spans="1:6" ht="15">
      <c r="A102" s="181">
        <v>20</v>
      </c>
      <c r="B102" s="11" t="s">
        <v>68</v>
      </c>
      <c r="C102" s="12" t="s">
        <v>2</v>
      </c>
      <c r="D102" s="206">
        <v>242.6</v>
      </c>
      <c r="E102" s="207"/>
      <c r="F102" s="59"/>
    </row>
    <row r="103" spans="1:6" ht="15">
      <c r="A103" s="181">
        <v>21</v>
      </c>
      <c r="B103" s="11" t="s">
        <v>69</v>
      </c>
      <c r="C103" s="12" t="s">
        <v>2</v>
      </c>
      <c r="D103" s="206">
        <v>242.6</v>
      </c>
      <c r="E103" s="207"/>
      <c r="F103" s="59"/>
    </row>
    <row r="104" spans="1:6" ht="15">
      <c r="A104" s="181">
        <v>22</v>
      </c>
      <c r="B104" s="31" t="s">
        <v>27</v>
      </c>
      <c r="C104" s="6" t="s">
        <v>3</v>
      </c>
      <c r="D104" s="206">
        <v>2.5</v>
      </c>
      <c r="E104" s="207"/>
      <c r="F104" s="59"/>
    </row>
    <row r="105" spans="1:6" ht="15.75" thickBot="1">
      <c r="A105" s="189">
        <v>23</v>
      </c>
      <c r="B105" s="31" t="s">
        <v>11</v>
      </c>
      <c r="C105" s="42" t="s">
        <v>3</v>
      </c>
      <c r="D105" s="212">
        <v>2.5</v>
      </c>
      <c r="E105" s="213"/>
      <c r="F105" s="59"/>
    </row>
    <row r="106" spans="1:6" ht="15.75" thickBot="1">
      <c r="A106" s="214" t="s">
        <v>121</v>
      </c>
      <c r="B106" s="215"/>
      <c r="C106" s="215"/>
      <c r="D106" s="215"/>
      <c r="E106" s="216"/>
      <c r="F106" s="217"/>
    </row>
    <row r="107" spans="1:6" ht="15.75" thickBot="1">
      <c r="A107" s="196"/>
      <c r="B107" s="201"/>
      <c r="C107" s="218"/>
      <c r="D107" s="219"/>
      <c r="E107" s="220"/>
      <c r="F107" s="221"/>
    </row>
    <row r="108" spans="1:6" ht="15">
      <c r="A108" s="129" t="s">
        <v>195</v>
      </c>
      <c r="B108" s="130"/>
      <c r="C108" s="130"/>
      <c r="D108" s="130"/>
      <c r="E108" s="130"/>
      <c r="F108" s="131"/>
    </row>
    <row r="109" spans="1:6" ht="15">
      <c r="A109" s="208" t="s">
        <v>19</v>
      </c>
      <c r="B109" s="209"/>
      <c r="C109" s="209"/>
      <c r="D109" s="209"/>
      <c r="E109" s="209"/>
      <c r="F109" s="210"/>
    </row>
    <row r="110" spans="1:6" ht="15">
      <c r="A110" s="181">
        <v>1</v>
      </c>
      <c r="B110" s="3" t="s">
        <v>61</v>
      </c>
      <c r="C110" s="6" t="s">
        <v>1</v>
      </c>
      <c r="D110" s="222">
        <v>2</v>
      </c>
      <c r="E110" s="207"/>
      <c r="F110" s="59"/>
    </row>
    <row r="111" spans="1:6" ht="15">
      <c r="A111" s="181">
        <v>2</v>
      </c>
      <c r="B111" s="3" t="s">
        <v>62</v>
      </c>
      <c r="C111" s="6" t="s">
        <v>2</v>
      </c>
      <c r="D111" s="222">
        <v>0.81</v>
      </c>
      <c r="E111" s="207"/>
      <c r="F111" s="59"/>
    </row>
    <row r="112" spans="1:6" ht="15">
      <c r="A112" s="132" t="s">
        <v>20</v>
      </c>
      <c r="B112" s="133"/>
      <c r="C112" s="133"/>
      <c r="D112" s="133"/>
      <c r="E112" s="133"/>
      <c r="F112" s="134"/>
    </row>
    <row r="113" spans="1:6" ht="15">
      <c r="A113" s="181">
        <v>1</v>
      </c>
      <c r="B113" s="3" t="s">
        <v>64</v>
      </c>
      <c r="C113" s="6" t="s">
        <v>2</v>
      </c>
      <c r="D113" s="222">
        <v>19.8</v>
      </c>
      <c r="E113" s="207"/>
      <c r="F113" s="59"/>
    </row>
    <row r="114" spans="1:6" ht="30">
      <c r="A114" s="223">
        <v>2</v>
      </c>
      <c r="B114" s="5" t="s">
        <v>74</v>
      </c>
      <c r="C114" s="9" t="s">
        <v>2</v>
      </c>
      <c r="D114" s="224">
        <v>17.07</v>
      </c>
      <c r="E114" s="207"/>
      <c r="F114" s="59"/>
    </row>
    <row r="115" spans="1:6" ht="15">
      <c r="A115" s="181">
        <v>3</v>
      </c>
      <c r="B115" s="5" t="s">
        <v>75</v>
      </c>
      <c r="C115" s="9" t="s">
        <v>0</v>
      </c>
      <c r="D115" s="224">
        <v>12</v>
      </c>
      <c r="E115" s="207"/>
      <c r="F115" s="59"/>
    </row>
    <row r="116" spans="1:6" ht="15">
      <c r="A116" s="223">
        <v>4</v>
      </c>
      <c r="B116" s="3" t="s">
        <v>63</v>
      </c>
      <c r="C116" s="6" t="s">
        <v>1</v>
      </c>
      <c r="D116" s="222">
        <v>3</v>
      </c>
      <c r="E116" s="207"/>
      <c r="F116" s="59"/>
    </row>
    <row r="117" spans="1:6" ht="15">
      <c r="A117" s="181">
        <v>5</v>
      </c>
      <c r="B117" s="3" t="s">
        <v>13</v>
      </c>
      <c r="C117" s="6" t="s">
        <v>2</v>
      </c>
      <c r="D117" s="222">
        <v>10</v>
      </c>
      <c r="E117" s="207"/>
      <c r="F117" s="59"/>
    </row>
    <row r="118" spans="1:6" ht="15">
      <c r="A118" s="223">
        <v>6</v>
      </c>
      <c r="B118" s="13" t="s">
        <v>27</v>
      </c>
      <c r="C118" s="6" t="s">
        <v>3</v>
      </c>
      <c r="D118" s="222">
        <v>1.5</v>
      </c>
      <c r="E118" s="207"/>
      <c r="F118" s="59"/>
    </row>
    <row r="119" spans="1:6" ht="15">
      <c r="A119" s="181">
        <v>7</v>
      </c>
      <c r="B119" s="13" t="s">
        <v>11</v>
      </c>
      <c r="C119" s="6" t="s">
        <v>3</v>
      </c>
      <c r="D119" s="222">
        <v>1.5</v>
      </c>
      <c r="E119" s="207"/>
      <c r="F119" s="59"/>
    </row>
    <row r="120" spans="1:6" ht="30">
      <c r="A120" s="223">
        <v>8</v>
      </c>
      <c r="B120" s="225" t="s">
        <v>143</v>
      </c>
      <c r="C120" s="226" t="s">
        <v>144</v>
      </c>
      <c r="D120" s="227">
        <v>262</v>
      </c>
      <c r="E120" s="207"/>
      <c r="F120" s="59"/>
    </row>
    <row r="121" spans="1:6" ht="30">
      <c r="A121" s="181">
        <v>9</v>
      </c>
      <c r="B121" s="225" t="s">
        <v>79</v>
      </c>
      <c r="C121" s="226" t="s">
        <v>1</v>
      </c>
      <c r="D121" s="227">
        <v>23</v>
      </c>
      <c r="E121" s="207"/>
      <c r="F121" s="59"/>
    </row>
    <row r="122" spans="1:6" ht="30">
      <c r="A122" s="223">
        <v>10</v>
      </c>
      <c r="B122" s="228" t="s">
        <v>80</v>
      </c>
      <c r="C122" s="226" t="s">
        <v>1</v>
      </c>
      <c r="D122" s="227">
        <v>23</v>
      </c>
      <c r="E122" s="207"/>
      <c r="F122" s="59"/>
    </row>
    <row r="123" spans="1:6" ht="15">
      <c r="A123" s="181">
        <v>11</v>
      </c>
      <c r="B123" s="225" t="s">
        <v>81</v>
      </c>
      <c r="C123" s="226" t="s">
        <v>1</v>
      </c>
      <c r="D123" s="227">
        <v>23</v>
      </c>
      <c r="E123" s="207"/>
      <c r="F123" s="59"/>
    </row>
    <row r="124" spans="1:6" ht="15">
      <c r="A124" s="223">
        <v>12</v>
      </c>
      <c r="B124" s="225" t="s">
        <v>82</v>
      </c>
      <c r="C124" s="226" t="s">
        <v>120</v>
      </c>
      <c r="D124" s="227">
        <v>23</v>
      </c>
      <c r="E124" s="207"/>
      <c r="F124" s="59"/>
    </row>
    <row r="125" spans="1:6" ht="15">
      <c r="A125" s="181">
        <v>13</v>
      </c>
      <c r="B125" s="225" t="s">
        <v>83</v>
      </c>
      <c r="C125" s="226" t="s">
        <v>120</v>
      </c>
      <c r="D125" s="227">
        <v>23</v>
      </c>
      <c r="E125" s="207"/>
      <c r="F125" s="59"/>
    </row>
    <row r="126" spans="1:6" ht="48">
      <c r="A126" s="223">
        <v>14</v>
      </c>
      <c r="B126" s="229" t="s">
        <v>284</v>
      </c>
      <c r="C126" s="226" t="s">
        <v>1</v>
      </c>
      <c r="D126" s="227">
        <v>1</v>
      </c>
      <c r="E126" s="207"/>
      <c r="F126" s="59"/>
    </row>
    <row r="127" spans="1:6" ht="48">
      <c r="A127" s="181">
        <v>15</v>
      </c>
      <c r="B127" s="225" t="s">
        <v>285</v>
      </c>
      <c r="C127" s="226" t="s">
        <v>1</v>
      </c>
      <c r="D127" s="227">
        <v>2</v>
      </c>
      <c r="E127" s="207"/>
      <c r="F127" s="59"/>
    </row>
    <row r="128" spans="1:6" ht="45">
      <c r="A128" s="223">
        <v>16</v>
      </c>
      <c r="B128" s="230" t="s">
        <v>84</v>
      </c>
      <c r="C128" s="231" t="s">
        <v>78</v>
      </c>
      <c r="D128" s="188">
        <v>242</v>
      </c>
      <c r="E128" s="207"/>
      <c r="F128" s="59"/>
    </row>
    <row r="129" spans="1:6" ht="15">
      <c r="A129" s="181">
        <v>17</v>
      </c>
      <c r="B129" s="230" t="s">
        <v>85</v>
      </c>
      <c r="C129" s="231" t="s">
        <v>78</v>
      </c>
      <c r="D129" s="188">
        <v>52</v>
      </c>
      <c r="E129" s="207"/>
      <c r="F129" s="59"/>
    </row>
    <row r="130" spans="1:6" ht="15">
      <c r="A130" s="223">
        <v>18</v>
      </c>
      <c r="B130" s="230" t="s">
        <v>86</v>
      </c>
      <c r="C130" s="231" t="s">
        <v>78</v>
      </c>
      <c r="D130" s="188">
        <v>36</v>
      </c>
      <c r="E130" s="207"/>
      <c r="F130" s="59"/>
    </row>
    <row r="131" spans="1:6" ht="15">
      <c r="A131" s="181">
        <v>19</v>
      </c>
      <c r="B131" s="232" t="s">
        <v>145</v>
      </c>
      <c r="C131" s="231" t="s">
        <v>1</v>
      </c>
      <c r="D131" s="188">
        <v>220</v>
      </c>
      <c r="E131" s="207"/>
      <c r="F131" s="59"/>
    </row>
    <row r="132" spans="1:6" ht="15">
      <c r="A132" s="223">
        <v>20</v>
      </c>
      <c r="B132" s="233" t="s">
        <v>146</v>
      </c>
      <c r="C132" s="231" t="s">
        <v>78</v>
      </c>
      <c r="D132" s="188">
        <v>68</v>
      </c>
      <c r="E132" s="207"/>
      <c r="F132" s="59"/>
    </row>
    <row r="133" spans="1:6" ht="30">
      <c r="A133" s="181">
        <v>21</v>
      </c>
      <c r="B133" s="234" t="s">
        <v>87</v>
      </c>
      <c r="C133" s="226" t="s">
        <v>1</v>
      </c>
      <c r="D133" s="187">
        <v>14</v>
      </c>
      <c r="E133" s="207"/>
      <c r="F133" s="59"/>
    </row>
    <row r="134" spans="1:6" ht="15">
      <c r="A134" s="223">
        <v>22</v>
      </c>
      <c r="B134" s="225" t="s">
        <v>147</v>
      </c>
      <c r="C134" s="183" t="s">
        <v>78</v>
      </c>
      <c r="D134" s="235">
        <v>15</v>
      </c>
      <c r="E134" s="207"/>
      <c r="F134" s="59"/>
    </row>
    <row r="135" spans="1:6" ht="30">
      <c r="A135" s="181">
        <v>23</v>
      </c>
      <c r="B135" s="232" t="s">
        <v>148</v>
      </c>
      <c r="C135" s="226" t="s">
        <v>1</v>
      </c>
      <c r="D135" s="227">
        <v>1</v>
      </c>
      <c r="E135" s="207"/>
      <c r="F135" s="59"/>
    </row>
    <row r="136" spans="1:6" ht="30">
      <c r="A136" s="223">
        <v>24</v>
      </c>
      <c r="B136" s="24" t="s">
        <v>149</v>
      </c>
      <c r="C136" s="226" t="s">
        <v>1</v>
      </c>
      <c r="D136" s="227">
        <v>1</v>
      </c>
      <c r="E136" s="207"/>
      <c r="F136" s="59"/>
    </row>
    <row r="137" spans="1:6" ht="48">
      <c r="A137" s="181">
        <v>25</v>
      </c>
      <c r="B137" s="232" t="s">
        <v>286</v>
      </c>
      <c r="C137" s="226" t="s">
        <v>1</v>
      </c>
      <c r="D137" s="227">
        <v>1</v>
      </c>
      <c r="E137" s="207"/>
      <c r="F137" s="59"/>
    </row>
    <row r="138" spans="1:6" ht="48">
      <c r="A138" s="223">
        <v>26</v>
      </c>
      <c r="B138" s="228" t="s">
        <v>287</v>
      </c>
      <c r="C138" s="226" t="s">
        <v>1</v>
      </c>
      <c r="D138" s="227">
        <v>1</v>
      </c>
      <c r="E138" s="207"/>
      <c r="F138" s="59"/>
    </row>
    <row r="139" spans="1:6" ht="30">
      <c r="A139" s="181">
        <v>27</v>
      </c>
      <c r="B139" s="225" t="s">
        <v>150</v>
      </c>
      <c r="C139" s="226" t="s">
        <v>1</v>
      </c>
      <c r="D139" s="227">
        <v>1</v>
      </c>
      <c r="E139" s="207"/>
      <c r="F139" s="59"/>
    </row>
    <row r="140" spans="1:6" ht="15">
      <c r="A140" s="223">
        <v>28</v>
      </c>
      <c r="B140" s="225" t="s">
        <v>88</v>
      </c>
      <c r="C140" s="226" t="s">
        <v>1</v>
      </c>
      <c r="D140" s="227">
        <v>1</v>
      </c>
      <c r="E140" s="207"/>
      <c r="F140" s="59"/>
    </row>
    <row r="141" spans="1:6" ht="15">
      <c r="A141" s="181">
        <v>29</v>
      </c>
      <c r="B141" s="24" t="s">
        <v>151</v>
      </c>
      <c r="C141" s="226" t="s">
        <v>1</v>
      </c>
      <c r="D141" s="227">
        <v>2</v>
      </c>
      <c r="E141" s="207"/>
      <c r="F141" s="59"/>
    </row>
    <row r="142" spans="1:6" ht="15">
      <c r="A142" s="223">
        <v>30</v>
      </c>
      <c r="B142" s="24" t="s">
        <v>152</v>
      </c>
      <c r="C142" s="226" t="s">
        <v>1</v>
      </c>
      <c r="D142" s="227">
        <v>5</v>
      </c>
      <c r="E142" s="207"/>
      <c r="F142" s="59"/>
    </row>
    <row r="143" spans="1:6" ht="17.25">
      <c r="A143" s="181">
        <v>31</v>
      </c>
      <c r="B143" s="24" t="s">
        <v>277</v>
      </c>
      <c r="C143" s="226" t="s">
        <v>1</v>
      </c>
      <c r="D143" s="227">
        <v>2</v>
      </c>
      <c r="E143" s="207"/>
      <c r="F143" s="59"/>
    </row>
    <row r="144" spans="1:6" ht="15">
      <c r="A144" s="223">
        <v>32</v>
      </c>
      <c r="B144" s="228" t="s">
        <v>89</v>
      </c>
      <c r="C144" s="226" t="s">
        <v>1</v>
      </c>
      <c r="D144" s="227">
        <v>1</v>
      </c>
      <c r="E144" s="207"/>
      <c r="F144" s="59"/>
    </row>
    <row r="145" spans="1:6" ht="15">
      <c r="A145" s="181">
        <v>33</v>
      </c>
      <c r="B145" s="228" t="s">
        <v>90</v>
      </c>
      <c r="C145" s="226" t="s">
        <v>1</v>
      </c>
      <c r="D145" s="227">
        <v>2</v>
      </c>
      <c r="E145" s="207"/>
      <c r="F145" s="59"/>
    </row>
    <row r="146" spans="1:6" ht="15">
      <c r="A146" s="223">
        <v>34</v>
      </c>
      <c r="B146" s="228" t="s">
        <v>91</v>
      </c>
      <c r="C146" s="226" t="s">
        <v>1</v>
      </c>
      <c r="D146" s="227">
        <v>1</v>
      </c>
      <c r="E146" s="207"/>
      <c r="F146" s="59"/>
    </row>
    <row r="147" spans="1:6" ht="15">
      <c r="A147" s="181">
        <v>35</v>
      </c>
      <c r="B147" s="228" t="s">
        <v>92</v>
      </c>
      <c r="C147" s="226" t="s">
        <v>1</v>
      </c>
      <c r="D147" s="227">
        <v>1</v>
      </c>
      <c r="E147" s="207"/>
      <c r="F147" s="59"/>
    </row>
    <row r="148" spans="1:6" ht="15">
      <c r="A148" s="223">
        <v>36</v>
      </c>
      <c r="B148" s="228" t="s">
        <v>93</v>
      </c>
      <c r="C148" s="226" t="s">
        <v>94</v>
      </c>
      <c r="D148" s="227">
        <v>1</v>
      </c>
      <c r="E148" s="207"/>
      <c r="F148" s="59"/>
    </row>
    <row r="149" spans="1:6" ht="15.75" thickBot="1">
      <c r="A149" s="181">
        <v>37</v>
      </c>
      <c r="B149" s="236" t="s">
        <v>95</v>
      </c>
      <c r="C149" s="237" t="s">
        <v>94</v>
      </c>
      <c r="D149" s="238">
        <v>1</v>
      </c>
      <c r="E149" s="239"/>
      <c r="F149" s="59"/>
    </row>
    <row r="150" spans="1:6" ht="15.75" thickBot="1">
      <c r="A150" s="240" t="s">
        <v>121</v>
      </c>
      <c r="B150" s="241"/>
      <c r="C150" s="241"/>
      <c r="D150" s="241"/>
      <c r="E150" s="242"/>
      <c r="F150" s="243"/>
    </row>
    <row r="151" spans="1:6" ht="15.75" thickBot="1">
      <c r="A151" s="196"/>
      <c r="B151" s="20"/>
      <c r="C151" s="22"/>
      <c r="D151" s="244"/>
      <c r="E151" s="245"/>
      <c r="F151" s="246"/>
    </row>
    <row r="152" spans="1:6" ht="15">
      <c r="A152" s="129" t="s">
        <v>196</v>
      </c>
      <c r="B152" s="130"/>
      <c r="C152" s="130"/>
      <c r="D152" s="130"/>
      <c r="E152" s="130"/>
      <c r="F152" s="131"/>
    </row>
    <row r="153" spans="1:6" ht="15">
      <c r="A153" s="247" t="s">
        <v>96</v>
      </c>
      <c r="B153" s="248"/>
      <c r="C153" s="248"/>
      <c r="D153" s="248"/>
      <c r="E153" s="248"/>
      <c r="F153" s="249"/>
    </row>
    <row r="154" spans="1:6" ht="15">
      <c r="A154" s="250" t="s">
        <v>122</v>
      </c>
      <c r="B154" s="234" t="s">
        <v>107</v>
      </c>
      <c r="C154" s="251" t="s">
        <v>1</v>
      </c>
      <c r="D154" s="187">
        <v>3</v>
      </c>
      <c r="E154" s="207"/>
      <c r="F154" s="252"/>
    </row>
    <row r="155" spans="1:6" ht="15">
      <c r="A155" s="250" t="s">
        <v>123</v>
      </c>
      <c r="B155" s="234" t="s">
        <v>134</v>
      </c>
      <c r="C155" s="251" t="s">
        <v>1</v>
      </c>
      <c r="D155" s="187">
        <v>3</v>
      </c>
      <c r="E155" s="207"/>
      <c r="F155" s="252"/>
    </row>
    <row r="156" spans="1:6" ht="30">
      <c r="A156" s="250" t="s">
        <v>124</v>
      </c>
      <c r="B156" s="234" t="s">
        <v>135</v>
      </c>
      <c r="C156" s="251" t="s">
        <v>1</v>
      </c>
      <c r="D156" s="187">
        <v>4</v>
      </c>
      <c r="E156" s="207"/>
      <c r="F156" s="252"/>
    </row>
    <row r="157" spans="1:6" ht="15">
      <c r="A157" s="250" t="s">
        <v>125</v>
      </c>
      <c r="B157" s="234" t="s">
        <v>108</v>
      </c>
      <c r="C157" s="251" t="s">
        <v>1</v>
      </c>
      <c r="D157" s="187">
        <v>15</v>
      </c>
      <c r="E157" s="207"/>
      <c r="F157" s="252"/>
    </row>
    <row r="158" spans="1:6" ht="15">
      <c r="A158" s="250" t="s">
        <v>126</v>
      </c>
      <c r="B158" s="234" t="s">
        <v>109</v>
      </c>
      <c r="C158" s="251" t="s">
        <v>1</v>
      </c>
      <c r="D158" s="187">
        <v>43</v>
      </c>
      <c r="E158" s="207"/>
      <c r="F158" s="252"/>
    </row>
    <row r="159" spans="1:6" ht="15">
      <c r="A159" s="250" t="s">
        <v>127</v>
      </c>
      <c r="B159" s="234" t="s">
        <v>136</v>
      </c>
      <c r="C159" s="251" t="s">
        <v>1</v>
      </c>
      <c r="D159" s="187">
        <v>8</v>
      </c>
      <c r="E159" s="207"/>
      <c r="F159" s="252"/>
    </row>
    <row r="160" spans="1:6" ht="30">
      <c r="A160" s="250" t="s">
        <v>128</v>
      </c>
      <c r="B160" s="234" t="s">
        <v>137</v>
      </c>
      <c r="C160" s="251" t="s">
        <v>1</v>
      </c>
      <c r="D160" s="187">
        <v>2</v>
      </c>
      <c r="E160" s="207"/>
      <c r="F160" s="252"/>
    </row>
    <row r="161" spans="1:6" ht="30">
      <c r="A161" s="250" t="s">
        <v>129</v>
      </c>
      <c r="B161" s="234" t="s">
        <v>110</v>
      </c>
      <c r="C161" s="251" t="s">
        <v>1</v>
      </c>
      <c r="D161" s="187">
        <v>15</v>
      </c>
      <c r="E161" s="207"/>
      <c r="F161" s="252"/>
    </row>
    <row r="162" spans="1:6" ht="30">
      <c r="A162" s="250" t="s">
        <v>130</v>
      </c>
      <c r="B162" s="234" t="s">
        <v>138</v>
      </c>
      <c r="C162" s="251" t="s">
        <v>1</v>
      </c>
      <c r="D162" s="187">
        <v>16</v>
      </c>
      <c r="E162" s="207"/>
      <c r="F162" s="252"/>
    </row>
    <row r="163" spans="1:6" ht="15">
      <c r="A163" s="250" t="s">
        <v>163</v>
      </c>
      <c r="B163" s="234" t="s">
        <v>105</v>
      </c>
      <c r="C163" s="251" t="s">
        <v>1</v>
      </c>
      <c r="D163" s="187">
        <v>6</v>
      </c>
      <c r="E163" s="207"/>
      <c r="F163" s="252"/>
    </row>
    <row r="164" spans="1:6" ht="15">
      <c r="A164" s="250" t="s">
        <v>164</v>
      </c>
      <c r="B164" s="234" t="s">
        <v>133</v>
      </c>
      <c r="C164" s="251" t="s">
        <v>1</v>
      </c>
      <c r="D164" s="187">
        <v>4</v>
      </c>
      <c r="E164" s="207"/>
      <c r="F164" s="252"/>
    </row>
    <row r="165" spans="1:6" ht="15">
      <c r="A165" s="250" t="s">
        <v>165</v>
      </c>
      <c r="B165" s="13" t="s">
        <v>131</v>
      </c>
      <c r="C165" s="251" t="s">
        <v>1</v>
      </c>
      <c r="D165" s="187">
        <v>1</v>
      </c>
      <c r="E165" s="207"/>
      <c r="F165" s="252"/>
    </row>
    <row r="166" spans="1:6" ht="15">
      <c r="A166" s="250" t="s">
        <v>166</v>
      </c>
      <c r="B166" s="13" t="s">
        <v>97</v>
      </c>
      <c r="C166" s="251" t="s">
        <v>1</v>
      </c>
      <c r="D166" s="187">
        <v>1</v>
      </c>
      <c r="E166" s="207"/>
      <c r="F166" s="252"/>
    </row>
    <row r="167" spans="1:6" ht="15">
      <c r="A167" s="250" t="s">
        <v>167</v>
      </c>
      <c r="B167" s="13" t="s">
        <v>98</v>
      </c>
      <c r="C167" s="251" t="s">
        <v>99</v>
      </c>
      <c r="D167" s="187">
        <v>26</v>
      </c>
      <c r="E167" s="207"/>
      <c r="F167" s="252"/>
    </row>
    <row r="168" spans="1:6" ht="15">
      <c r="A168" s="250" t="s">
        <v>168</v>
      </c>
      <c r="B168" s="13" t="s">
        <v>100</v>
      </c>
      <c r="C168" s="251" t="s">
        <v>99</v>
      </c>
      <c r="D168" s="187">
        <v>26</v>
      </c>
      <c r="E168" s="207"/>
      <c r="F168" s="252"/>
    </row>
    <row r="169" spans="1:6" ht="15">
      <c r="A169" s="250" t="s">
        <v>169</v>
      </c>
      <c r="B169" s="13" t="s">
        <v>101</v>
      </c>
      <c r="C169" s="251" t="s">
        <v>1</v>
      </c>
      <c r="D169" s="187">
        <v>4</v>
      </c>
      <c r="E169" s="207"/>
      <c r="F169" s="252"/>
    </row>
    <row r="170" spans="1:6" ht="15">
      <c r="A170" s="250" t="s">
        <v>170</v>
      </c>
      <c r="B170" s="13" t="s">
        <v>102</v>
      </c>
      <c r="C170" s="251" t="s">
        <v>1</v>
      </c>
      <c r="D170" s="187">
        <v>2</v>
      </c>
      <c r="E170" s="207"/>
      <c r="F170" s="252"/>
    </row>
    <row r="171" spans="1:6" ht="30">
      <c r="A171" s="250" t="s">
        <v>171</v>
      </c>
      <c r="B171" s="13" t="s">
        <v>103</v>
      </c>
      <c r="C171" s="251" t="s">
        <v>1</v>
      </c>
      <c r="D171" s="187">
        <v>15</v>
      </c>
      <c r="E171" s="207"/>
      <c r="F171" s="252"/>
    </row>
    <row r="172" spans="1:6" ht="30">
      <c r="A172" s="250" t="s">
        <v>172</v>
      </c>
      <c r="B172" s="234" t="s">
        <v>132</v>
      </c>
      <c r="C172" s="251" t="s">
        <v>1</v>
      </c>
      <c r="D172" s="187">
        <v>2</v>
      </c>
      <c r="E172" s="207"/>
      <c r="F172" s="252"/>
    </row>
    <row r="173" spans="1:6" ht="30">
      <c r="A173" s="250" t="s">
        <v>173</v>
      </c>
      <c r="B173" s="234" t="s">
        <v>104</v>
      </c>
      <c r="C173" s="251" t="s">
        <v>1</v>
      </c>
      <c r="D173" s="187">
        <v>8</v>
      </c>
      <c r="E173" s="207"/>
      <c r="F173" s="252"/>
    </row>
    <row r="174" spans="1:6" ht="15">
      <c r="A174" s="250" t="s">
        <v>174</v>
      </c>
      <c r="B174" s="234" t="s">
        <v>106</v>
      </c>
      <c r="C174" s="251" t="s">
        <v>1</v>
      </c>
      <c r="D174" s="187">
        <v>1</v>
      </c>
      <c r="E174" s="207"/>
      <c r="F174" s="252"/>
    </row>
    <row r="175" spans="1:6" ht="15">
      <c r="A175" s="247" t="s">
        <v>111</v>
      </c>
      <c r="B175" s="248"/>
      <c r="C175" s="248"/>
      <c r="D175" s="248"/>
      <c r="E175" s="248"/>
      <c r="F175" s="249"/>
    </row>
    <row r="176" spans="1:6" ht="15">
      <c r="A176" s="250" t="s">
        <v>122</v>
      </c>
      <c r="B176" s="234" t="s">
        <v>139</v>
      </c>
      <c r="C176" s="251" t="s">
        <v>1</v>
      </c>
      <c r="D176" s="187">
        <v>1</v>
      </c>
      <c r="E176" s="207"/>
      <c r="F176" s="252"/>
    </row>
    <row r="177" spans="1:6" ht="15">
      <c r="A177" s="250" t="s">
        <v>123</v>
      </c>
      <c r="B177" s="234" t="s">
        <v>140</v>
      </c>
      <c r="C177" s="251" t="s">
        <v>1</v>
      </c>
      <c r="D177" s="187">
        <v>1</v>
      </c>
      <c r="E177" s="207"/>
      <c r="F177" s="252"/>
    </row>
    <row r="178" spans="1:6" ht="15">
      <c r="A178" s="250" t="s">
        <v>124</v>
      </c>
      <c r="B178" s="234" t="s">
        <v>112</v>
      </c>
      <c r="C178" s="251" t="s">
        <v>1</v>
      </c>
      <c r="D178" s="187">
        <v>68</v>
      </c>
      <c r="E178" s="207"/>
      <c r="F178" s="252"/>
    </row>
    <row r="179" spans="1:6" ht="15">
      <c r="A179" s="250" t="s">
        <v>125</v>
      </c>
      <c r="B179" s="234" t="s">
        <v>113</v>
      </c>
      <c r="C179" s="251" t="s">
        <v>99</v>
      </c>
      <c r="D179" s="187">
        <v>32</v>
      </c>
      <c r="E179" s="207"/>
      <c r="F179" s="252"/>
    </row>
    <row r="180" spans="1:6" ht="15">
      <c r="A180" s="250" t="s">
        <v>126</v>
      </c>
      <c r="B180" s="234" t="s">
        <v>141</v>
      </c>
      <c r="C180" s="251" t="s">
        <v>99</v>
      </c>
      <c r="D180" s="187">
        <v>68</v>
      </c>
      <c r="E180" s="207"/>
      <c r="F180" s="252"/>
    </row>
    <row r="181" spans="1:6" ht="15">
      <c r="A181" s="250" t="s">
        <v>127</v>
      </c>
      <c r="B181" s="234" t="s">
        <v>142</v>
      </c>
      <c r="C181" s="251" t="s">
        <v>99</v>
      </c>
      <c r="D181" s="187">
        <v>32</v>
      </c>
      <c r="E181" s="207"/>
      <c r="F181" s="252"/>
    </row>
    <row r="182" spans="1:6" ht="15">
      <c r="A182" s="247" t="s">
        <v>115</v>
      </c>
      <c r="B182" s="248"/>
      <c r="C182" s="248"/>
      <c r="D182" s="248"/>
      <c r="E182" s="248"/>
      <c r="F182" s="249"/>
    </row>
    <row r="183" spans="1:6" ht="15">
      <c r="A183" s="250" t="s">
        <v>122</v>
      </c>
      <c r="B183" s="234" t="s">
        <v>113</v>
      </c>
      <c r="C183" s="251" t="s">
        <v>99</v>
      </c>
      <c r="D183" s="187">
        <v>71</v>
      </c>
      <c r="E183" s="207"/>
      <c r="F183" s="252"/>
    </row>
    <row r="184" spans="1:6" ht="15">
      <c r="A184" s="250" t="s">
        <v>123</v>
      </c>
      <c r="B184" s="234" t="s">
        <v>114</v>
      </c>
      <c r="C184" s="251" t="s">
        <v>99</v>
      </c>
      <c r="D184" s="187">
        <v>71</v>
      </c>
      <c r="E184" s="207"/>
      <c r="F184" s="252"/>
    </row>
    <row r="185" spans="1:6" ht="30">
      <c r="A185" s="250" t="s">
        <v>124</v>
      </c>
      <c r="B185" s="234" t="s">
        <v>116</v>
      </c>
      <c r="C185" s="251" t="s">
        <v>1</v>
      </c>
      <c r="D185" s="187">
        <v>4</v>
      </c>
      <c r="E185" s="207"/>
      <c r="F185" s="252"/>
    </row>
    <row r="186" spans="1:6" ht="15">
      <c r="A186" s="250" t="s">
        <v>125</v>
      </c>
      <c r="B186" s="234" t="s">
        <v>117</v>
      </c>
      <c r="C186" s="251" t="s">
        <v>1</v>
      </c>
      <c r="D186" s="187">
        <v>4</v>
      </c>
      <c r="E186" s="207"/>
      <c r="F186" s="252"/>
    </row>
    <row r="187" spans="1:6" ht="15">
      <c r="A187" s="250" t="s">
        <v>126</v>
      </c>
      <c r="B187" s="234" t="s">
        <v>118</v>
      </c>
      <c r="C187" s="251" t="s">
        <v>1</v>
      </c>
      <c r="D187" s="187">
        <v>4</v>
      </c>
      <c r="E187" s="207"/>
      <c r="F187" s="252"/>
    </row>
    <row r="188" spans="1:6" ht="15.75" thickBot="1">
      <c r="A188" s="253" t="s">
        <v>127</v>
      </c>
      <c r="B188" s="254" t="s">
        <v>119</v>
      </c>
      <c r="C188" s="255" t="s">
        <v>1</v>
      </c>
      <c r="D188" s="256">
        <v>4</v>
      </c>
      <c r="E188" s="257"/>
      <c r="F188" s="252"/>
    </row>
    <row r="189" spans="1:6" ht="15.75" thickBot="1">
      <c r="A189" s="214" t="s">
        <v>121</v>
      </c>
      <c r="B189" s="215"/>
      <c r="C189" s="215"/>
      <c r="D189" s="215"/>
      <c r="E189" s="216"/>
      <c r="F189" s="258"/>
    </row>
    <row r="192" ht="15.75" thickBot="1"/>
    <row r="193" spans="2:6" ht="15">
      <c r="B193" s="122"/>
      <c r="C193" s="123" t="s">
        <v>183</v>
      </c>
      <c r="D193" s="124"/>
      <c r="E193" s="124"/>
      <c r="F193" s="44"/>
    </row>
    <row r="194" spans="2:6" ht="15">
      <c r="B194" s="122"/>
      <c r="C194" s="125" t="s">
        <v>76</v>
      </c>
      <c r="D194" s="126"/>
      <c r="E194" s="126"/>
      <c r="F194" s="45"/>
    </row>
    <row r="195" spans="2:6" ht="15.75" thickBot="1">
      <c r="B195" s="122"/>
      <c r="C195" s="127" t="s">
        <v>77</v>
      </c>
      <c r="D195" s="128"/>
      <c r="E195" s="128"/>
      <c r="F195" s="46"/>
    </row>
    <row r="196" spans="2:8" ht="15">
      <c r="B196" s="35"/>
      <c r="C196"/>
      <c r="D196"/>
      <c r="E196"/>
      <c r="F196"/>
      <c r="H196" s="63"/>
    </row>
  </sheetData>
  <sheetProtection/>
  <mergeCells count="30">
    <mergeCell ref="A74:E74"/>
    <mergeCell ref="A10:F10"/>
    <mergeCell ref="A4:F4"/>
    <mergeCell ref="A3:F3"/>
    <mergeCell ref="A1:F1"/>
    <mergeCell ref="A35:E35"/>
    <mergeCell ref="A62:E62"/>
    <mergeCell ref="A76:F76"/>
    <mergeCell ref="A77:F77"/>
    <mergeCell ref="A82:F82"/>
    <mergeCell ref="A38:F38"/>
    <mergeCell ref="A37:F37"/>
    <mergeCell ref="A45:F45"/>
    <mergeCell ref="A67:F67"/>
    <mergeCell ref="A65:F65"/>
    <mergeCell ref="A64:F64"/>
    <mergeCell ref="C193:E193"/>
    <mergeCell ref="C194:E194"/>
    <mergeCell ref="C195:E195"/>
    <mergeCell ref="A106:E106"/>
    <mergeCell ref="A108:F108"/>
    <mergeCell ref="A109:F109"/>
    <mergeCell ref="A112:F112"/>
    <mergeCell ref="A150:E150"/>
    <mergeCell ref="A152:F152"/>
    <mergeCell ref="A153:F153"/>
    <mergeCell ref="A175:F175"/>
    <mergeCell ref="A182:F182"/>
    <mergeCell ref="A189:E189"/>
    <mergeCell ref="B193:B19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1"/>
  <sheetViews>
    <sheetView zoomScalePageLayoutView="0" workbookViewId="0" topLeftCell="A136">
      <selection activeCell="F155" sqref="F155:F156"/>
    </sheetView>
  </sheetViews>
  <sheetFormatPr defaultColWidth="9.140625" defaultRowHeight="15"/>
  <cols>
    <col min="1" max="1" width="6.140625" style="72" customWidth="1"/>
    <col min="2" max="2" width="74.421875" style="1" customWidth="1"/>
    <col min="3" max="3" width="10.00390625" style="72" bestFit="1" customWidth="1"/>
    <col min="4" max="4" width="9.7109375" style="37" bestFit="1" customWidth="1"/>
    <col min="5" max="5" width="13.140625" style="37" bestFit="1" customWidth="1"/>
    <col min="6" max="6" width="15.28125" style="37" bestFit="1" customWidth="1"/>
  </cols>
  <sheetData>
    <row r="1" spans="1:6" ht="42.75" customHeight="1" thickBot="1">
      <c r="A1" s="150" t="s">
        <v>197</v>
      </c>
      <c r="B1" s="151"/>
      <c r="C1" s="151"/>
      <c r="D1" s="151"/>
      <c r="E1" s="151"/>
      <c r="F1" s="152"/>
    </row>
    <row r="2" spans="1:6" ht="26.25" customHeight="1" thickBot="1">
      <c r="A2" s="73"/>
      <c r="B2" s="74" t="s">
        <v>4</v>
      </c>
      <c r="C2" s="75" t="s">
        <v>5</v>
      </c>
      <c r="D2" s="66" t="s">
        <v>12</v>
      </c>
      <c r="E2" s="66" t="s">
        <v>72</v>
      </c>
      <c r="F2" s="67" t="s">
        <v>154</v>
      </c>
    </row>
    <row r="3" spans="1:6" ht="15">
      <c r="A3" s="129" t="s">
        <v>189</v>
      </c>
      <c r="B3" s="130"/>
      <c r="C3" s="130"/>
      <c r="D3" s="130"/>
      <c r="E3" s="130"/>
      <c r="F3" s="131"/>
    </row>
    <row r="4" spans="1:6" ht="15">
      <c r="A4" s="132" t="s">
        <v>19</v>
      </c>
      <c r="B4" s="133"/>
      <c r="C4" s="133"/>
      <c r="D4" s="133"/>
      <c r="E4" s="133"/>
      <c r="F4" s="134"/>
    </row>
    <row r="5" spans="1:6" ht="15">
      <c r="A5" s="181">
        <v>1</v>
      </c>
      <c r="B5" s="182" t="s">
        <v>16</v>
      </c>
      <c r="C5" s="183" t="s">
        <v>0</v>
      </c>
      <c r="D5" s="184">
        <v>28</v>
      </c>
      <c r="E5" s="185"/>
      <c r="F5" s="59">
        <f>D5*E5</f>
        <v>0</v>
      </c>
    </row>
    <row r="6" spans="1:6" ht="15">
      <c r="A6" s="181">
        <v>2</v>
      </c>
      <c r="B6" s="3" t="s">
        <v>65</v>
      </c>
      <c r="C6" s="6" t="s">
        <v>1</v>
      </c>
      <c r="D6" s="184">
        <v>4</v>
      </c>
      <c r="E6" s="185"/>
      <c r="F6" s="59">
        <f>D6*E6</f>
        <v>0</v>
      </c>
    </row>
    <row r="7" spans="1:6" ht="15">
      <c r="A7" s="181">
        <v>3</v>
      </c>
      <c r="B7" s="5" t="s">
        <v>17</v>
      </c>
      <c r="C7" s="7" t="s">
        <v>0</v>
      </c>
      <c r="D7" s="184">
        <v>21</v>
      </c>
      <c r="E7" s="185"/>
      <c r="F7" s="59">
        <f>D7*E7</f>
        <v>0</v>
      </c>
    </row>
    <row r="8" spans="1:6" ht="15">
      <c r="A8" s="181">
        <v>4</v>
      </c>
      <c r="B8" s="5" t="s">
        <v>153</v>
      </c>
      <c r="C8" s="6" t="s">
        <v>2</v>
      </c>
      <c r="D8" s="184">
        <v>482.8</v>
      </c>
      <c r="E8" s="184"/>
      <c r="F8" s="59">
        <f>D8*E8</f>
        <v>0</v>
      </c>
    </row>
    <row r="9" spans="1:6" ht="30">
      <c r="A9" s="181">
        <v>5</v>
      </c>
      <c r="B9" s="11" t="s">
        <v>198</v>
      </c>
      <c r="C9" s="6" t="s">
        <v>2</v>
      </c>
      <c r="D9" s="184">
        <v>56.4</v>
      </c>
      <c r="E9" s="184"/>
      <c r="F9" s="59">
        <f>D9*E9</f>
        <v>0</v>
      </c>
    </row>
    <row r="10" spans="1:6" ht="15">
      <c r="A10" s="132" t="s">
        <v>20</v>
      </c>
      <c r="B10" s="133"/>
      <c r="C10" s="133"/>
      <c r="D10" s="133"/>
      <c r="E10" s="133"/>
      <c r="F10" s="134"/>
    </row>
    <row r="11" spans="1:6" ht="15">
      <c r="A11" s="181">
        <v>1</v>
      </c>
      <c r="B11" s="5" t="s">
        <v>14</v>
      </c>
      <c r="C11" s="6" t="s">
        <v>2</v>
      </c>
      <c r="D11" s="184">
        <v>605.2</v>
      </c>
      <c r="E11" s="184"/>
      <c r="F11" s="59"/>
    </row>
    <row r="12" spans="1:6" ht="15">
      <c r="A12" s="181">
        <v>2</v>
      </c>
      <c r="B12" s="5" t="s">
        <v>7</v>
      </c>
      <c r="C12" s="6" t="s">
        <v>2</v>
      </c>
      <c r="D12" s="184">
        <v>417.9</v>
      </c>
      <c r="E12" s="184"/>
      <c r="F12" s="59"/>
    </row>
    <row r="13" spans="1:6" ht="30">
      <c r="A13" s="181">
        <v>3</v>
      </c>
      <c r="B13" s="5" t="s">
        <v>28</v>
      </c>
      <c r="C13" s="6" t="s">
        <v>2</v>
      </c>
      <c r="D13" s="184">
        <v>21</v>
      </c>
      <c r="E13" s="184"/>
      <c r="F13" s="59"/>
    </row>
    <row r="14" spans="1:6" ht="30">
      <c r="A14" s="181">
        <v>4</v>
      </c>
      <c r="B14" s="8" t="s">
        <v>8</v>
      </c>
      <c r="C14" s="6" t="s">
        <v>0</v>
      </c>
      <c r="D14" s="184">
        <v>73.05</v>
      </c>
      <c r="E14" s="184"/>
      <c r="F14" s="59"/>
    </row>
    <row r="15" spans="1:6" ht="30">
      <c r="A15" s="181">
        <v>5</v>
      </c>
      <c r="B15" s="3" t="s">
        <v>6</v>
      </c>
      <c r="C15" s="6" t="s">
        <v>2</v>
      </c>
      <c r="D15" s="184">
        <v>417.9</v>
      </c>
      <c r="E15" s="184"/>
      <c r="F15" s="59"/>
    </row>
    <row r="16" spans="1:6" ht="30">
      <c r="A16" s="181">
        <v>6</v>
      </c>
      <c r="B16" s="5" t="s">
        <v>288</v>
      </c>
      <c r="C16" s="6" t="s">
        <v>2</v>
      </c>
      <c r="D16" s="184">
        <v>417.9</v>
      </c>
      <c r="E16" s="184"/>
      <c r="F16" s="59"/>
    </row>
    <row r="17" spans="1:6" ht="21.75" customHeight="1">
      <c r="A17" s="181">
        <v>7</v>
      </c>
      <c r="B17" s="5" t="s">
        <v>289</v>
      </c>
      <c r="C17" s="6" t="s">
        <v>2</v>
      </c>
      <c r="D17" s="185">
        <v>21</v>
      </c>
      <c r="E17" s="184"/>
      <c r="F17" s="59"/>
    </row>
    <row r="18" spans="1:6" ht="28.5" customHeight="1">
      <c r="A18" s="181">
        <v>8</v>
      </c>
      <c r="B18" s="3" t="s">
        <v>49</v>
      </c>
      <c r="C18" s="7" t="s">
        <v>2</v>
      </c>
      <c r="D18" s="184">
        <v>41.3</v>
      </c>
      <c r="E18" s="184"/>
      <c r="F18" s="59"/>
    </row>
    <row r="19" spans="1:6" ht="30">
      <c r="A19" s="181">
        <v>9</v>
      </c>
      <c r="B19" s="5" t="s">
        <v>290</v>
      </c>
      <c r="C19" s="6" t="s">
        <v>2</v>
      </c>
      <c r="D19" s="184">
        <v>11.08</v>
      </c>
      <c r="E19" s="184"/>
      <c r="F19" s="59"/>
    </row>
    <row r="20" spans="1:6" ht="45">
      <c r="A20" s="181">
        <v>10</v>
      </c>
      <c r="B20" s="5" t="s">
        <v>155</v>
      </c>
      <c r="C20" s="6" t="s">
        <v>2</v>
      </c>
      <c r="D20" s="186">
        <v>480.2</v>
      </c>
      <c r="E20" s="186"/>
      <c r="F20" s="59"/>
    </row>
    <row r="21" spans="1:6" s="4" customFormat="1" ht="15">
      <c r="A21" s="181">
        <v>11</v>
      </c>
      <c r="B21" s="3" t="s">
        <v>51</v>
      </c>
      <c r="C21" s="6" t="s">
        <v>0</v>
      </c>
      <c r="D21" s="184">
        <v>21</v>
      </c>
      <c r="E21" s="184"/>
      <c r="F21" s="59"/>
    </row>
    <row r="22" spans="1:6" s="15" customFormat="1" ht="15">
      <c r="A22" s="181">
        <v>12</v>
      </c>
      <c r="B22" s="3" t="s">
        <v>182</v>
      </c>
      <c r="C22" s="17" t="s">
        <v>0</v>
      </c>
      <c r="D22" s="184">
        <v>50.5</v>
      </c>
      <c r="E22" s="184"/>
      <c r="F22" s="59"/>
    </row>
    <row r="23" spans="1:6" s="15" customFormat="1" ht="30">
      <c r="A23" s="181">
        <v>13</v>
      </c>
      <c r="B23" s="3" t="s">
        <v>199</v>
      </c>
      <c r="C23" s="9" t="s">
        <v>2</v>
      </c>
      <c r="D23" s="184">
        <v>18</v>
      </c>
      <c r="E23" s="185"/>
      <c r="F23" s="59"/>
    </row>
    <row r="24" spans="1:6" s="4" customFormat="1" ht="22.5" customHeight="1">
      <c r="A24" s="181">
        <v>14</v>
      </c>
      <c r="B24" s="13" t="s">
        <v>27</v>
      </c>
      <c r="C24" s="9" t="s">
        <v>3</v>
      </c>
      <c r="D24" s="184">
        <v>5.5</v>
      </c>
      <c r="E24" s="184"/>
      <c r="F24" s="59"/>
    </row>
    <row r="25" spans="1:6" s="4" customFormat="1" ht="21" customHeight="1" thickBot="1">
      <c r="A25" s="189">
        <v>15</v>
      </c>
      <c r="B25" s="31" t="s">
        <v>11</v>
      </c>
      <c r="C25" s="52" t="s">
        <v>3</v>
      </c>
      <c r="D25" s="190">
        <v>1.1</v>
      </c>
      <c r="E25" s="191"/>
      <c r="F25" s="59"/>
    </row>
    <row r="26" spans="1:6" s="4" customFormat="1" ht="21" customHeight="1" thickBot="1">
      <c r="A26" s="214" t="s">
        <v>121</v>
      </c>
      <c r="B26" s="215"/>
      <c r="C26" s="215"/>
      <c r="D26" s="215"/>
      <c r="E26" s="216"/>
      <c r="F26" s="259"/>
    </row>
    <row r="27" spans="1:6" s="4" customFormat="1" ht="20.25" customHeight="1" thickBot="1">
      <c r="A27" s="196"/>
      <c r="B27" s="23"/>
      <c r="C27" s="21"/>
      <c r="D27" s="197"/>
      <c r="E27" s="197"/>
      <c r="F27" s="260"/>
    </row>
    <row r="28" spans="1:6" s="4" customFormat="1" ht="21" customHeight="1">
      <c r="A28" s="129" t="s">
        <v>200</v>
      </c>
      <c r="B28" s="130"/>
      <c r="C28" s="130"/>
      <c r="D28" s="130"/>
      <c r="E28" s="130"/>
      <c r="F28" s="131"/>
    </row>
    <row r="29" spans="1:6" s="4" customFormat="1" ht="15">
      <c r="A29" s="135" t="s">
        <v>19</v>
      </c>
      <c r="B29" s="136"/>
      <c r="C29" s="136"/>
      <c r="D29" s="136"/>
      <c r="E29" s="136"/>
      <c r="F29" s="137"/>
    </row>
    <row r="30" spans="1:6" s="4" customFormat="1" ht="45">
      <c r="A30" s="181">
        <v>1</v>
      </c>
      <c r="B30" s="3" t="s">
        <v>201</v>
      </c>
      <c r="C30" s="6" t="s">
        <v>2</v>
      </c>
      <c r="D30" s="184">
        <v>59.72</v>
      </c>
      <c r="E30" s="184"/>
      <c r="F30" s="59"/>
    </row>
    <row r="31" spans="1:6" s="4" customFormat="1" ht="15">
      <c r="A31" s="181">
        <v>2</v>
      </c>
      <c r="B31" s="3" t="s">
        <v>15</v>
      </c>
      <c r="C31" s="6" t="s">
        <v>2</v>
      </c>
      <c r="D31" s="184">
        <v>2.5</v>
      </c>
      <c r="E31" s="184"/>
      <c r="F31" s="59"/>
    </row>
    <row r="32" spans="1:6" s="4" customFormat="1" ht="15">
      <c r="A32" s="181">
        <v>3</v>
      </c>
      <c r="B32" s="13" t="s">
        <v>32</v>
      </c>
      <c r="C32" s="6" t="s">
        <v>2</v>
      </c>
      <c r="D32" s="184">
        <v>62.22</v>
      </c>
      <c r="E32" s="184"/>
      <c r="F32" s="59"/>
    </row>
    <row r="33" spans="1:6" s="4" customFormat="1" ht="15">
      <c r="A33" s="181">
        <v>4</v>
      </c>
      <c r="B33" s="13" t="s">
        <v>9</v>
      </c>
      <c r="C33" s="6" t="s">
        <v>2</v>
      </c>
      <c r="D33" s="184">
        <v>62.22</v>
      </c>
      <c r="E33" s="185"/>
      <c r="F33" s="59"/>
    </row>
    <row r="34" spans="1:6" s="4" customFormat="1" ht="15">
      <c r="A34" s="76"/>
      <c r="B34" s="77" t="s">
        <v>20</v>
      </c>
      <c r="C34" s="77"/>
      <c r="D34" s="78"/>
      <c r="E34" s="78"/>
      <c r="F34" s="79"/>
    </row>
    <row r="35" spans="1:6" s="4" customFormat="1" ht="15">
      <c r="A35" s="181">
        <v>1</v>
      </c>
      <c r="B35" s="13" t="s">
        <v>33</v>
      </c>
      <c r="C35" s="9" t="s">
        <v>0</v>
      </c>
      <c r="D35" s="184">
        <v>75.04</v>
      </c>
      <c r="E35" s="184"/>
      <c r="F35" s="59"/>
    </row>
    <row r="36" spans="1:6" s="4" customFormat="1" ht="45">
      <c r="A36" s="181">
        <v>2</v>
      </c>
      <c r="B36" s="5" t="s">
        <v>34</v>
      </c>
      <c r="C36" s="9" t="s">
        <v>2</v>
      </c>
      <c r="D36" s="184">
        <v>55.32</v>
      </c>
      <c r="E36" s="184"/>
      <c r="F36" s="59"/>
    </row>
    <row r="37" spans="1:6" s="4" customFormat="1" ht="45">
      <c r="A37" s="181">
        <v>3</v>
      </c>
      <c r="B37" s="5" t="s">
        <v>52</v>
      </c>
      <c r="C37" s="9" t="s">
        <v>2</v>
      </c>
      <c r="D37" s="184">
        <v>4.4</v>
      </c>
      <c r="E37" s="184"/>
      <c r="F37" s="59"/>
    </row>
    <row r="38" spans="1:6" s="4" customFormat="1" ht="15">
      <c r="A38" s="181">
        <v>4</v>
      </c>
      <c r="B38" s="3" t="s">
        <v>36</v>
      </c>
      <c r="C38" s="6" t="s">
        <v>0</v>
      </c>
      <c r="D38" s="184">
        <v>40.3</v>
      </c>
      <c r="E38" s="184"/>
      <c r="F38" s="59"/>
    </row>
    <row r="39" spans="1:6" s="4" customFormat="1" ht="15">
      <c r="A39" s="181">
        <v>5</v>
      </c>
      <c r="B39" s="3" t="s">
        <v>37</v>
      </c>
      <c r="C39" s="6" t="s">
        <v>0</v>
      </c>
      <c r="D39" s="184">
        <v>40.3</v>
      </c>
      <c r="E39" s="184"/>
      <c r="F39" s="59"/>
    </row>
    <row r="40" spans="1:6" s="4" customFormat="1" ht="15">
      <c r="A40" s="181">
        <v>6</v>
      </c>
      <c r="B40" s="3" t="s">
        <v>46</v>
      </c>
      <c r="C40" s="6" t="s">
        <v>2</v>
      </c>
      <c r="D40" s="184">
        <v>46.9</v>
      </c>
      <c r="E40" s="184"/>
      <c r="F40" s="59"/>
    </row>
    <row r="41" spans="1:6" s="4" customFormat="1" ht="30">
      <c r="A41" s="181">
        <v>7</v>
      </c>
      <c r="B41" s="3" t="s">
        <v>38</v>
      </c>
      <c r="C41" s="6" t="s">
        <v>2</v>
      </c>
      <c r="D41" s="184">
        <v>56.3</v>
      </c>
      <c r="E41" s="184"/>
      <c r="F41" s="59"/>
    </row>
    <row r="42" spans="1:6" s="4" customFormat="1" ht="30">
      <c r="A42" s="181">
        <v>8</v>
      </c>
      <c r="B42" s="3" t="s">
        <v>202</v>
      </c>
      <c r="C42" s="6" t="s">
        <v>2</v>
      </c>
      <c r="D42" s="184">
        <v>56.3</v>
      </c>
      <c r="E42" s="184"/>
      <c r="F42" s="59"/>
    </row>
    <row r="43" spans="1:6" s="4" customFormat="1" ht="15.75" customHeight="1">
      <c r="A43" s="181">
        <v>9</v>
      </c>
      <c r="B43" s="3" t="s">
        <v>161</v>
      </c>
      <c r="C43" s="6" t="s">
        <v>2</v>
      </c>
      <c r="D43" s="184">
        <v>98.4</v>
      </c>
      <c r="E43" s="184"/>
      <c r="F43" s="59"/>
    </row>
    <row r="44" spans="1:6" s="4" customFormat="1" ht="15">
      <c r="A44" s="181">
        <v>10</v>
      </c>
      <c r="B44" s="3" t="s">
        <v>13</v>
      </c>
      <c r="C44" s="6" t="s">
        <v>2</v>
      </c>
      <c r="D44" s="184">
        <v>250</v>
      </c>
      <c r="E44" s="184"/>
      <c r="F44" s="59"/>
    </row>
    <row r="45" spans="1:6" s="4" customFormat="1" ht="15">
      <c r="A45" s="181">
        <v>11</v>
      </c>
      <c r="B45" s="24" t="s">
        <v>27</v>
      </c>
      <c r="C45" s="12" t="s">
        <v>3</v>
      </c>
      <c r="D45" s="184">
        <v>6.28</v>
      </c>
      <c r="E45" s="184"/>
      <c r="F45" s="59"/>
    </row>
    <row r="46" spans="1:6" s="4" customFormat="1" ht="15.75" thickBot="1">
      <c r="A46" s="189">
        <v>12</v>
      </c>
      <c r="B46" s="60" t="s">
        <v>11</v>
      </c>
      <c r="C46" s="61" t="s">
        <v>3</v>
      </c>
      <c r="D46" s="190">
        <v>6.28</v>
      </c>
      <c r="E46" s="191"/>
      <c r="F46" s="59"/>
    </row>
    <row r="47" spans="1:6" s="4" customFormat="1" ht="15.75" thickBot="1">
      <c r="A47" s="214" t="s">
        <v>121</v>
      </c>
      <c r="B47" s="215"/>
      <c r="C47" s="215"/>
      <c r="D47" s="215"/>
      <c r="E47" s="216"/>
      <c r="F47" s="261"/>
    </row>
    <row r="48" spans="1:6" s="4" customFormat="1" ht="15.75" thickBot="1">
      <c r="A48" s="196"/>
      <c r="B48" s="211"/>
      <c r="C48" s="22"/>
      <c r="D48" s="202"/>
      <c r="E48" s="202"/>
      <c r="F48" s="262"/>
    </row>
    <row r="49" spans="1:6" s="4" customFormat="1" ht="15">
      <c r="A49" s="129" t="s">
        <v>191</v>
      </c>
      <c r="B49" s="130"/>
      <c r="C49" s="130"/>
      <c r="D49" s="130"/>
      <c r="E49" s="130"/>
      <c r="F49" s="131"/>
    </row>
    <row r="50" spans="1:8" s="4" customFormat="1" ht="15">
      <c r="A50" s="135" t="s">
        <v>19</v>
      </c>
      <c r="B50" s="136"/>
      <c r="C50" s="136"/>
      <c r="D50" s="136"/>
      <c r="E50" s="136"/>
      <c r="F50" s="137"/>
      <c r="H50" s="84"/>
    </row>
    <row r="51" spans="1:8" s="4" customFormat="1" ht="16.5" customHeight="1">
      <c r="A51" s="181">
        <v>1</v>
      </c>
      <c r="B51" s="11" t="s">
        <v>203</v>
      </c>
      <c r="C51" s="6" t="s">
        <v>2</v>
      </c>
      <c r="D51" s="80">
        <v>42</v>
      </c>
      <c r="E51" s="81"/>
      <c r="F51" s="59"/>
      <c r="H51" s="84"/>
    </row>
    <row r="52" spans="1:8" s="4" customFormat="1" ht="15">
      <c r="A52" s="181">
        <v>2</v>
      </c>
      <c r="B52" s="11" t="s">
        <v>204</v>
      </c>
      <c r="C52" s="6" t="s">
        <v>2</v>
      </c>
      <c r="D52" s="184">
        <v>64.9</v>
      </c>
      <c r="E52" s="184"/>
      <c r="F52" s="59"/>
      <c r="H52" s="84"/>
    </row>
    <row r="53" spans="1:8" s="4" customFormat="1" ht="15">
      <c r="A53" s="76"/>
      <c r="B53" s="77" t="s">
        <v>20</v>
      </c>
      <c r="C53" s="77"/>
      <c r="D53" s="78"/>
      <c r="E53" s="78"/>
      <c r="F53" s="79"/>
      <c r="H53" s="84"/>
    </row>
    <row r="54" spans="1:8" s="4" customFormat="1" ht="15">
      <c r="A54" s="204">
        <v>1</v>
      </c>
      <c r="B54" s="14" t="s">
        <v>205</v>
      </c>
      <c r="C54" s="9" t="s">
        <v>2</v>
      </c>
      <c r="D54" s="184">
        <v>64.9</v>
      </c>
      <c r="E54" s="82"/>
      <c r="F54" s="59"/>
      <c r="H54" s="84"/>
    </row>
    <row r="55" spans="1:8" s="4" customFormat="1" ht="30">
      <c r="A55" s="181">
        <v>2</v>
      </c>
      <c r="B55" s="5" t="s">
        <v>53</v>
      </c>
      <c r="C55" s="9" t="s">
        <v>2</v>
      </c>
      <c r="D55" s="184">
        <v>64.9</v>
      </c>
      <c r="E55" s="184"/>
      <c r="F55" s="59"/>
      <c r="H55" s="84"/>
    </row>
    <row r="56" spans="1:8" s="4" customFormat="1" ht="15">
      <c r="A56" s="204">
        <v>3</v>
      </c>
      <c r="B56" s="5" t="s">
        <v>206</v>
      </c>
      <c r="C56" s="9" t="s">
        <v>2</v>
      </c>
      <c r="D56" s="184">
        <v>64.9</v>
      </c>
      <c r="E56" s="185"/>
      <c r="F56" s="59"/>
      <c r="H56" s="84"/>
    </row>
    <row r="57" spans="1:8" s="4" customFormat="1" ht="30">
      <c r="A57" s="181">
        <v>5</v>
      </c>
      <c r="B57" s="5" t="s">
        <v>41</v>
      </c>
      <c r="C57" s="9" t="s">
        <v>2</v>
      </c>
      <c r="D57" s="184">
        <v>68.5</v>
      </c>
      <c r="E57" s="185"/>
      <c r="F57" s="59"/>
      <c r="H57" s="84"/>
    </row>
    <row r="58" spans="1:8" s="4" customFormat="1" ht="15">
      <c r="A58" s="204">
        <v>6</v>
      </c>
      <c r="B58" s="5" t="s">
        <v>207</v>
      </c>
      <c r="C58" s="9" t="s">
        <v>2</v>
      </c>
      <c r="D58" s="184">
        <v>68.5</v>
      </c>
      <c r="E58" s="185"/>
      <c r="F58" s="59"/>
      <c r="H58" s="84"/>
    </row>
    <row r="59" spans="1:8" s="4" customFormat="1" ht="15">
      <c r="A59" s="204">
        <v>7</v>
      </c>
      <c r="B59" s="14" t="s">
        <v>54</v>
      </c>
      <c r="C59" s="9" t="s">
        <v>2</v>
      </c>
      <c r="D59" s="184">
        <v>64.85</v>
      </c>
      <c r="E59" s="185"/>
      <c r="F59" s="59"/>
      <c r="H59" s="84"/>
    </row>
    <row r="60" spans="1:8" s="4" customFormat="1" ht="30">
      <c r="A60" s="181">
        <v>8</v>
      </c>
      <c r="B60" s="5" t="s">
        <v>53</v>
      </c>
      <c r="C60" s="9" t="s">
        <v>2</v>
      </c>
      <c r="D60" s="184">
        <v>64.85</v>
      </c>
      <c r="E60" s="184"/>
      <c r="F60" s="59"/>
      <c r="H60" s="84"/>
    </row>
    <row r="61" spans="1:8" s="4" customFormat="1" ht="30">
      <c r="A61" s="204">
        <v>9</v>
      </c>
      <c r="B61" s="5" t="s">
        <v>208</v>
      </c>
      <c r="C61" s="9" t="s">
        <v>2</v>
      </c>
      <c r="D61" s="184">
        <v>64.85</v>
      </c>
      <c r="E61" s="185"/>
      <c r="F61" s="59"/>
      <c r="H61" s="84"/>
    </row>
    <row r="62" spans="1:8" s="4" customFormat="1" ht="30">
      <c r="A62" s="204">
        <v>10</v>
      </c>
      <c r="B62" s="5" t="s">
        <v>41</v>
      </c>
      <c r="C62" s="9" t="s">
        <v>2</v>
      </c>
      <c r="D62" s="184">
        <v>64.85</v>
      </c>
      <c r="E62" s="185"/>
      <c r="F62" s="59"/>
      <c r="H62" s="84"/>
    </row>
    <row r="63" spans="1:8" s="4" customFormat="1" ht="30">
      <c r="A63" s="181">
        <v>11</v>
      </c>
      <c r="B63" s="5" t="s">
        <v>209</v>
      </c>
      <c r="C63" s="9" t="s">
        <v>2</v>
      </c>
      <c r="D63" s="184">
        <v>42</v>
      </c>
      <c r="E63" s="185"/>
      <c r="F63" s="59"/>
      <c r="H63" s="84"/>
    </row>
    <row r="64" spans="1:8" s="4" customFormat="1" ht="15">
      <c r="A64" s="204">
        <v>12</v>
      </c>
      <c r="B64" s="3" t="s">
        <v>210</v>
      </c>
      <c r="C64" s="9" t="s">
        <v>2</v>
      </c>
      <c r="D64" s="184">
        <v>42</v>
      </c>
      <c r="E64" s="185"/>
      <c r="F64" s="59"/>
      <c r="H64" s="84"/>
    </row>
    <row r="65" spans="1:8" s="4" customFormat="1" ht="15">
      <c r="A65" s="204">
        <v>13</v>
      </c>
      <c r="B65" s="3" t="s">
        <v>211</v>
      </c>
      <c r="C65" s="9" t="s">
        <v>2</v>
      </c>
      <c r="D65" s="184">
        <v>42</v>
      </c>
      <c r="E65" s="185"/>
      <c r="F65" s="59"/>
      <c r="H65" s="84"/>
    </row>
    <row r="66" spans="1:8" s="4" customFormat="1" ht="15">
      <c r="A66" s="181">
        <v>14</v>
      </c>
      <c r="B66" s="3" t="s">
        <v>212</v>
      </c>
      <c r="C66" s="9" t="s">
        <v>0</v>
      </c>
      <c r="D66" s="184">
        <v>34.5</v>
      </c>
      <c r="E66" s="185"/>
      <c r="F66" s="59"/>
      <c r="H66" s="84"/>
    </row>
    <row r="67" spans="1:6" s="4" customFormat="1" ht="30.75" thickBot="1">
      <c r="A67" s="263">
        <v>15</v>
      </c>
      <c r="B67" s="83" t="s">
        <v>213</v>
      </c>
      <c r="C67" s="52" t="s">
        <v>2</v>
      </c>
      <c r="D67" s="190">
        <v>19.5</v>
      </c>
      <c r="E67" s="191"/>
      <c r="F67" s="59"/>
    </row>
    <row r="68" spans="1:8" ht="15.75" thickBot="1">
      <c r="A68" s="214" t="s">
        <v>121</v>
      </c>
      <c r="B68" s="215"/>
      <c r="C68" s="215"/>
      <c r="D68" s="215"/>
      <c r="E68" s="216"/>
      <c r="F68" s="259"/>
      <c r="H68" s="63"/>
    </row>
    <row r="69" spans="1:6" ht="15.75" thickBot="1">
      <c r="A69" s="264"/>
      <c r="B69" s="265"/>
      <c r="C69" s="264"/>
      <c r="D69" s="266"/>
      <c r="E69" s="266"/>
      <c r="F69" s="266"/>
    </row>
    <row r="70" spans="1:6" ht="15">
      <c r="A70" s="267"/>
      <c r="B70" s="118" t="s">
        <v>192</v>
      </c>
      <c r="C70" s="268"/>
      <c r="D70" s="269"/>
      <c r="E70" s="270"/>
      <c r="F70" s="271"/>
    </row>
    <row r="71" spans="1:6" ht="15">
      <c r="A71" s="272"/>
      <c r="B71" s="77" t="s">
        <v>19</v>
      </c>
      <c r="C71" s="273"/>
      <c r="D71" s="274"/>
      <c r="E71" s="275"/>
      <c r="F71" s="276"/>
    </row>
    <row r="72" spans="1:6" ht="15">
      <c r="A72" s="181">
        <v>1</v>
      </c>
      <c r="B72" s="10" t="s">
        <v>42</v>
      </c>
      <c r="C72" s="9" t="s">
        <v>1</v>
      </c>
      <c r="D72" s="277">
        <v>1</v>
      </c>
      <c r="E72" s="278"/>
      <c r="F72" s="279"/>
    </row>
    <row r="73" spans="1:6" ht="30">
      <c r="A73" s="181">
        <v>2</v>
      </c>
      <c r="B73" s="3" t="s">
        <v>43</v>
      </c>
      <c r="C73" s="9" t="s">
        <v>0</v>
      </c>
      <c r="D73" s="277">
        <v>13.1</v>
      </c>
      <c r="E73" s="278"/>
      <c r="F73" s="279"/>
    </row>
    <row r="74" spans="1:6" ht="15">
      <c r="A74" s="181">
        <v>3</v>
      </c>
      <c r="B74" s="5" t="s">
        <v>176</v>
      </c>
      <c r="C74" s="6" t="s">
        <v>2</v>
      </c>
      <c r="D74" s="277">
        <v>271.25</v>
      </c>
      <c r="E74" s="278"/>
      <c r="F74" s="279"/>
    </row>
    <row r="75" spans="1:6" ht="15">
      <c r="A75" s="181">
        <v>4</v>
      </c>
      <c r="B75" s="5" t="s">
        <v>214</v>
      </c>
      <c r="C75" s="6" t="s">
        <v>2</v>
      </c>
      <c r="D75" s="277">
        <v>3.35</v>
      </c>
      <c r="E75" s="278"/>
      <c r="F75" s="279"/>
    </row>
    <row r="76" spans="1:6" ht="15">
      <c r="A76" s="272"/>
      <c r="B76" s="280" t="s">
        <v>20</v>
      </c>
      <c r="C76" s="273"/>
      <c r="D76" s="274"/>
      <c r="E76" s="275"/>
      <c r="F76" s="276"/>
    </row>
    <row r="77" spans="1:6" ht="30">
      <c r="A77" s="204">
        <v>1</v>
      </c>
      <c r="B77" s="5" t="s">
        <v>73</v>
      </c>
      <c r="C77" s="6" t="s">
        <v>2</v>
      </c>
      <c r="D77" s="277">
        <v>199.2</v>
      </c>
      <c r="E77" s="278"/>
      <c r="F77" s="279"/>
    </row>
    <row r="78" spans="1:6" ht="30">
      <c r="A78" s="181">
        <v>2</v>
      </c>
      <c r="B78" s="5" t="s">
        <v>215</v>
      </c>
      <c r="C78" s="6" t="s">
        <v>2</v>
      </c>
      <c r="D78" s="277">
        <v>166.6</v>
      </c>
      <c r="E78" s="278"/>
      <c r="F78" s="279"/>
    </row>
    <row r="79" spans="1:6" ht="15">
      <c r="A79" s="204">
        <v>3</v>
      </c>
      <c r="B79" s="5" t="s">
        <v>162</v>
      </c>
      <c r="C79" s="12" t="s">
        <v>2</v>
      </c>
      <c r="D79" s="277">
        <v>166.6</v>
      </c>
      <c r="E79" s="278"/>
      <c r="F79" s="279"/>
    </row>
    <row r="80" spans="1:6" ht="15">
      <c r="A80" s="181">
        <v>4</v>
      </c>
      <c r="B80" s="5" t="s">
        <v>216</v>
      </c>
      <c r="C80" s="12" t="s">
        <v>2</v>
      </c>
      <c r="D80" s="277">
        <v>166.6</v>
      </c>
      <c r="E80" s="278"/>
      <c r="F80" s="279"/>
    </row>
    <row r="81" spans="1:6" ht="15">
      <c r="A81" s="204">
        <v>5</v>
      </c>
      <c r="B81" s="5" t="s">
        <v>157</v>
      </c>
      <c r="C81" s="6" t="s">
        <v>0</v>
      </c>
      <c r="D81" s="277">
        <v>98.6</v>
      </c>
      <c r="E81" s="278"/>
      <c r="F81" s="279"/>
    </row>
    <row r="82" spans="1:6" ht="15">
      <c r="A82" s="181">
        <v>6</v>
      </c>
      <c r="B82" s="5" t="s">
        <v>217</v>
      </c>
      <c r="C82" s="6" t="s">
        <v>1</v>
      </c>
      <c r="D82" s="277">
        <v>7</v>
      </c>
      <c r="E82" s="278"/>
      <c r="F82" s="279"/>
    </row>
    <row r="83" spans="1:6" ht="15">
      <c r="A83" s="204">
        <v>7</v>
      </c>
      <c r="B83" s="5" t="s">
        <v>178</v>
      </c>
      <c r="C83" s="6" t="s">
        <v>2</v>
      </c>
      <c r="D83" s="277">
        <v>3.9</v>
      </c>
      <c r="E83" s="278"/>
      <c r="F83" s="279"/>
    </row>
    <row r="84" spans="1:6" ht="30">
      <c r="A84" s="181">
        <v>8</v>
      </c>
      <c r="B84" s="5" t="s">
        <v>179</v>
      </c>
      <c r="C84" s="38" t="s">
        <v>0</v>
      </c>
      <c r="D84" s="277">
        <v>98.6</v>
      </c>
      <c r="E84" s="278"/>
      <c r="F84" s="279"/>
    </row>
    <row r="85" spans="1:6" ht="15">
      <c r="A85" s="204">
        <v>9</v>
      </c>
      <c r="B85" s="5" t="s">
        <v>45</v>
      </c>
      <c r="C85" s="6" t="s">
        <v>2</v>
      </c>
      <c r="D85" s="277">
        <v>271.25</v>
      </c>
      <c r="E85" s="278"/>
      <c r="F85" s="279"/>
    </row>
    <row r="86" spans="1:6" ht="30">
      <c r="A86" s="181">
        <v>10</v>
      </c>
      <c r="B86" s="5" t="s">
        <v>218</v>
      </c>
      <c r="C86" s="9" t="s">
        <v>0</v>
      </c>
      <c r="D86" s="277">
        <v>13.1</v>
      </c>
      <c r="E86" s="278"/>
      <c r="F86" s="279"/>
    </row>
    <row r="87" spans="1:6" ht="15">
      <c r="A87" s="204">
        <v>11</v>
      </c>
      <c r="B87" s="211" t="s">
        <v>60</v>
      </c>
      <c r="C87" s="16" t="s">
        <v>2</v>
      </c>
      <c r="D87" s="277">
        <v>271.25</v>
      </c>
      <c r="E87" s="278"/>
      <c r="F87" s="279"/>
    </row>
    <row r="88" spans="1:6" ht="15">
      <c r="A88" s="181">
        <v>12</v>
      </c>
      <c r="B88" s="5" t="s">
        <v>68</v>
      </c>
      <c r="C88" s="12" t="s">
        <v>2</v>
      </c>
      <c r="D88" s="277">
        <v>271.25</v>
      </c>
      <c r="E88" s="278"/>
      <c r="F88" s="279"/>
    </row>
    <row r="89" spans="1:6" ht="15">
      <c r="A89" s="204">
        <v>13</v>
      </c>
      <c r="B89" s="5" t="s">
        <v>69</v>
      </c>
      <c r="C89" s="12" t="s">
        <v>2</v>
      </c>
      <c r="D89" s="277">
        <v>271.25</v>
      </c>
      <c r="E89" s="278"/>
      <c r="F89" s="279"/>
    </row>
    <row r="90" spans="1:6" ht="30">
      <c r="A90" s="181">
        <v>14</v>
      </c>
      <c r="B90" s="5" t="s">
        <v>56</v>
      </c>
      <c r="C90" s="6" t="s">
        <v>2</v>
      </c>
      <c r="D90" s="277">
        <v>3.35</v>
      </c>
      <c r="E90" s="278"/>
      <c r="F90" s="279"/>
    </row>
    <row r="91" spans="1:6" ht="15">
      <c r="A91" s="204">
        <v>15</v>
      </c>
      <c r="B91" s="5" t="s">
        <v>210</v>
      </c>
      <c r="C91" s="6" t="s">
        <v>2</v>
      </c>
      <c r="D91" s="277">
        <v>3.35</v>
      </c>
      <c r="E91" s="278"/>
      <c r="F91" s="279"/>
    </row>
    <row r="92" spans="1:6" ht="30">
      <c r="A92" s="181">
        <v>16</v>
      </c>
      <c r="B92" s="3" t="s">
        <v>219</v>
      </c>
      <c r="C92" s="6" t="s">
        <v>2</v>
      </c>
      <c r="D92" s="277">
        <v>3.35</v>
      </c>
      <c r="E92" s="278"/>
      <c r="F92" s="279"/>
    </row>
    <row r="93" spans="1:6" ht="15">
      <c r="A93" s="204">
        <v>17</v>
      </c>
      <c r="B93" s="83" t="s">
        <v>220</v>
      </c>
      <c r="C93" s="281" t="s">
        <v>0</v>
      </c>
      <c r="D93" s="282">
        <v>3.1</v>
      </c>
      <c r="E93" s="278"/>
      <c r="F93" s="279"/>
    </row>
    <row r="94" spans="1:6" ht="15">
      <c r="A94" s="181">
        <v>18</v>
      </c>
      <c r="B94" s="31" t="s">
        <v>27</v>
      </c>
      <c r="C94" s="6" t="s">
        <v>3</v>
      </c>
      <c r="D94" s="277">
        <v>2.5</v>
      </c>
      <c r="E94" s="278"/>
      <c r="F94" s="279"/>
    </row>
    <row r="95" spans="1:6" ht="15.75" thickBot="1">
      <c r="A95" s="263">
        <v>19</v>
      </c>
      <c r="B95" s="31" t="s">
        <v>11</v>
      </c>
      <c r="C95" s="42" t="s">
        <v>3</v>
      </c>
      <c r="D95" s="283">
        <v>2.5</v>
      </c>
      <c r="E95" s="278"/>
      <c r="F95" s="279"/>
    </row>
    <row r="96" spans="1:6" ht="15.75" thickBot="1">
      <c r="A96" s="214" t="s">
        <v>121</v>
      </c>
      <c r="B96" s="215"/>
      <c r="C96" s="215"/>
      <c r="D96" s="215"/>
      <c r="E96" s="216"/>
      <c r="F96" s="284"/>
    </row>
    <row r="97" spans="1:6" ht="15.75" thickBot="1">
      <c r="A97" s="196"/>
      <c r="B97" s="201"/>
      <c r="C97" s="218"/>
      <c r="D97" s="285"/>
      <c r="E97" s="286"/>
      <c r="F97" s="287"/>
    </row>
    <row r="98" spans="1:6" ht="15">
      <c r="A98" s="129" t="s">
        <v>193</v>
      </c>
      <c r="B98" s="130"/>
      <c r="C98" s="130"/>
      <c r="D98" s="130"/>
      <c r="E98" s="130"/>
      <c r="F98" s="131"/>
    </row>
    <row r="99" spans="1:6" ht="15">
      <c r="A99" s="208" t="s">
        <v>19</v>
      </c>
      <c r="B99" s="209"/>
      <c r="C99" s="209"/>
      <c r="D99" s="209"/>
      <c r="E99" s="209"/>
      <c r="F99" s="210"/>
    </row>
    <row r="100" spans="1:6" ht="15">
      <c r="A100" s="181">
        <v>1</v>
      </c>
      <c r="B100" s="3" t="s">
        <v>221</v>
      </c>
      <c r="C100" s="6" t="s">
        <v>1</v>
      </c>
      <c r="D100" s="288">
        <v>2</v>
      </c>
      <c r="E100" s="278"/>
      <c r="F100" s="279"/>
    </row>
    <row r="101" spans="1:6" ht="15">
      <c r="A101" s="132" t="s">
        <v>20</v>
      </c>
      <c r="B101" s="133"/>
      <c r="C101" s="133"/>
      <c r="D101" s="133"/>
      <c r="E101" s="133"/>
      <c r="F101" s="134"/>
    </row>
    <row r="102" spans="1:6" ht="30">
      <c r="A102" s="223">
        <v>1</v>
      </c>
      <c r="B102" s="5" t="s">
        <v>222</v>
      </c>
      <c r="C102" s="9" t="s">
        <v>2</v>
      </c>
      <c r="D102" s="289">
        <v>6.12</v>
      </c>
      <c r="E102" s="278"/>
      <c r="F102" s="290"/>
    </row>
    <row r="103" spans="1:6" ht="15">
      <c r="A103" s="181">
        <v>2</v>
      </c>
      <c r="B103" s="5" t="s">
        <v>75</v>
      </c>
      <c r="C103" s="9" t="s">
        <v>0</v>
      </c>
      <c r="D103" s="289">
        <v>12</v>
      </c>
      <c r="E103" s="278"/>
      <c r="F103" s="290"/>
    </row>
    <row r="104" spans="1:6" ht="15">
      <c r="A104" s="223">
        <v>3</v>
      </c>
      <c r="B104" s="3" t="s">
        <v>223</v>
      </c>
      <c r="C104" s="6" t="s">
        <v>1</v>
      </c>
      <c r="D104" s="288">
        <v>3</v>
      </c>
      <c r="E104" s="278"/>
      <c r="F104" s="290"/>
    </row>
    <row r="105" spans="1:6" ht="15">
      <c r="A105" s="181">
        <v>4</v>
      </c>
      <c r="B105" s="3" t="s">
        <v>13</v>
      </c>
      <c r="C105" s="6" t="s">
        <v>2</v>
      </c>
      <c r="D105" s="288">
        <v>10</v>
      </c>
      <c r="E105" s="278"/>
      <c r="F105" s="290"/>
    </row>
    <row r="106" spans="1:6" ht="15">
      <c r="A106" s="223">
        <v>5</v>
      </c>
      <c r="B106" s="13" t="s">
        <v>27</v>
      </c>
      <c r="C106" s="6" t="s">
        <v>3</v>
      </c>
      <c r="D106" s="288">
        <v>1.5</v>
      </c>
      <c r="E106" s="278"/>
      <c r="F106" s="290"/>
    </row>
    <row r="107" spans="1:6" ht="15">
      <c r="A107" s="181">
        <v>6</v>
      </c>
      <c r="B107" s="13" t="s">
        <v>11</v>
      </c>
      <c r="C107" s="6" t="s">
        <v>3</v>
      </c>
      <c r="D107" s="288">
        <v>1.5</v>
      </c>
      <c r="E107" s="278"/>
      <c r="F107" s="290"/>
    </row>
    <row r="108" spans="1:6" ht="15">
      <c r="A108" s="147" t="s">
        <v>224</v>
      </c>
      <c r="B108" s="148"/>
      <c r="C108" s="148"/>
      <c r="D108" s="148"/>
      <c r="E108" s="148"/>
      <c r="F108" s="149"/>
    </row>
    <row r="109" spans="1:6" ht="30">
      <c r="A109" s="223">
        <v>1</v>
      </c>
      <c r="B109" s="27" t="s">
        <v>143</v>
      </c>
      <c r="C109" s="47" t="s">
        <v>144</v>
      </c>
      <c r="D109" s="86">
        <v>92</v>
      </c>
      <c r="E109" s="278"/>
      <c r="F109" s="290"/>
    </row>
    <row r="110" spans="1:6" ht="30">
      <c r="A110" s="181">
        <v>2</v>
      </c>
      <c r="B110" s="27" t="s">
        <v>79</v>
      </c>
      <c r="C110" s="47" t="s">
        <v>1</v>
      </c>
      <c r="D110" s="86">
        <v>8</v>
      </c>
      <c r="E110" s="278"/>
      <c r="F110" s="290"/>
    </row>
    <row r="111" spans="1:6" ht="30">
      <c r="A111" s="223">
        <v>3</v>
      </c>
      <c r="B111" s="28" t="s">
        <v>80</v>
      </c>
      <c r="C111" s="47" t="s">
        <v>1</v>
      </c>
      <c r="D111" s="86">
        <v>8</v>
      </c>
      <c r="E111" s="278"/>
      <c r="F111" s="290"/>
    </row>
    <row r="112" spans="1:6" ht="15">
      <c r="A112" s="181">
        <v>4</v>
      </c>
      <c r="B112" s="27" t="s">
        <v>81</v>
      </c>
      <c r="C112" s="47" t="s">
        <v>1</v>
      </c>
      <c r="D112" s="86">
        <v>8</v>
      </c>
      <c r="E112" s="278"/>
      <c r="F112" s="290"/>
    </row>
    <row r="113" spans="1:6" ht="15">
      <c r="A113" s="223">
        <v>5</v>
      </c>
      <c r="B113" s="27" t="s">
        <v>82</v>
      </c>
      <c r="C113" s="47" t="s">
        <v>120</v>
      </c>
      <c r="D113" s="86">
        <v>8</v>
      </c>
      <c r="E113" s="278"/>
      <c r="F113" s="290"/>
    </row>
    <row r="114" spans="1:6" ht="15">
      <c r="A114" s="181">
        <v>6</v>
      </c>
      <c r="B114" s="27" t="s">
        <v>83</v>
      </c>
      <c r="C114" s="47" t="s">
        <v>120</v>
      </c>
      <c r="D114" s="86">
        <v>8</v>
      </c>
      <c r="E114" s="278"/>
      <c r="F114" s="290"/>
    </row>
    <row r="115" spans="1:6" ht="48">
      <c r="A115" s="223">
        <v>7</v>
      </c>
      <c r="B115" s="27" t="s">
        <v>185</v>
      </c>
      <c r="C115" s="47" t="s">
        <v>1</v>
      </c>
      <c r="D115" s="86">
        <v>2</v>
      </c>
      <c r="E115" s="278"/>
      <c r="F115" s="290"/>
    </row>
    <row r="116" spans="1:6" ht="45">
      <c r="A116" s="181">
        <v>8</v>
      </c>
      <c r="B116" s="32" t="s">
        <v>225</v>
      </c>
      <c r="C116" s="48" t="s">
        <v>78</v>
      </c>
      <c r="D116" s="87">
        <v>20</v>
      </c>
      <c r="E116" s="278"/>
      <c r="F116" s="290"/>
    </row>
    <row r="117" spans="1:6" ht="15">
      <c r="A117" s="223">
        <v>9</v>
      </c>
      <c r="B117" s="32" t="s">
        <v>226</v>
      </c>
      <c r="C117" s="48" t="s">
        <v>78</v>
      </c>
      <c r="D117" s="87">
        <v>40</v>
      </c>
      <c r="E117" s="278"/>
      <c r="F117" s="290"/>
    </row>
    <row r="118" spans="1:6" ht="15">
      <c r="A118" s="181">
        <v>10</v>
      </c>
      <c r="B118" s="32" t="s">
        <v>85</v>
      </c>
      <c r="C118" s="48" t="s">
        <v>78</v>
      </c>
      <c r="D118" s="87">
        <v>10</v>
      </c>
      <c r="E118" s="278"/>
      <c r="F118" s="290"/>
    </row>
    <row r="119" spans="1:6" ht="15">
      <c r="A119" s="223">
        <v>11</v>
      </c>
      <c r="B119" s="33" t="s">
        <v>145</v>
      </c>
      <c r="C119" s="48" t="s">
        <v>1</v>
      </c>
      <c r="D119" s="87">
        <v>80</v>
      </c>
      <c r="E119" s="278"/>
      <c r="F119" s="290"/>
    </row>
    <row r="120" spans="1:6" ht="30">
      <c r="A120" s="181">
        <v>12</v>
      </c>
      <c r="B120" s="26" t="s">
        <v>87</v>
      </c>
      <c r="C120" s="47" t="s">
        <v>1</v>
      </c>
      <c r="D120" s="88">
        <v>4</v>
      </c>
      <c r="E120" s="278"/>
      <c r="F120" s="290"/>
    </row>
    <row r="121" spans="1:6" ht="45">
      <c r="A121" s="223">
        <v>13</v>
      </c>
      <c r="B121" s="34" t="s">
        <v>227</v>
      </c>
      <c r="C121" s="47" t="s">
        <v>1</v>
      </c>
      <c r="D121" s="86">
        <v>1</v>
      </c>
      <c r="E121" s="278"/>
      <c r="F121" s="290"/>
    </row>
    <row r="122" spans="1:6" ht="15">
      <c r="A122" s="181">
        <v>14</v>
      </c>
      <c r="B122" s="27" t="s">
        <v>147</v>
      </c>
      <c r="C122" s="49" t="s">
        <v>78</v>
      </c>
      <c r="D122" s="89">
        <v>15</v>
      </c>
      <c r="E122" s="278"/>
      <c r="F122" s="290"/>
    </row>
    <row r="123" spans="1:6" ht="30">
      <c r="A123" s="223">
        <v>15</v>
      </c>
      <c r="B123" s="33" t="s">
        <v>148</v>
      </c>
      <c r="C123" s="47" t="s">
        <v>1</v>
      </c>
      <c r="D123" s="86">
        <v>1</v>
      </c>
      <c r="E123" s="278"/>
      <c r="F123" s="290"/>
    </row>
    <row r="124" spans="1:6" ht="15">
      <c r="A124" s="181">
        <v>16</v>
      </c>
      <c r="B124" s="28" t="s">
        <v>92</v>
      </c>
      <c r="C124" s="47" t="s">
        <v>1</v>
      </c>
      <c r="D124" s="86">
        <v>1</v>
      </c>
      <c r="E124" s="278"/>
      <c r="F124" s="290"/>
    </row>
    <row r="125" spans="1:6" ht="15">
      <c r="A125" s="223">
        <v>17</v>
      </c>
      <c r="B125" s="28" t="s">
        <v>93</v>
      </c>
      <c r="C125" s="47" t="s">
        <v>94</v>
      </c>
      <c r="D125" s="86">
        <v>1</v>
      </c>
      <c r="E125" s="278"/>
      <c r="F125" s="290"/>
    </row>
    <row r="126" spans="1:6" ht="15.75" thickBot="1">
      <c r="A126" s="189">
        <v>18</v>
      </c>
      <c r="B126" s="41" t="s">
        <v>95</v>
      </c>
      <c r="C126" s="50" t="s">
        <v>94</v>
      </c>
      <c r="D126" s="90">
        <v>1</v>
      </c>
      <c r="E126" s="278"/>
      <c r="F126" s="290"/>
    </row>
    <row r="127" spans="1:6" ht="15.75" thickBot="1">
      <c r="A127" s="240" t="s">
        <v>121</v>
      </c>
      <c r="B127" s="241"/>
      <c r="C127" s="241"/>
      <c r="D127" s="241"/>
      <c r="E127" s="242"/>
      <c r="F127" s="291"/>
    </row>
    <row r="128" spans="1:6" ht="15.75" thickBot="1">
      <c r="A128" s="196"/>
      <c r="B128" s="20"/>
      <c r="C128" s="22"/>
      <c r="D128" s="292"/>
      <c r="E128" s="293"/>
      <c r="F128" s="294"/>
    </row>
    <row r="129" spans="1:6" ht="15">
      <c r="A129" s="129" t="s">
        <v>228</v>
      </c>
      <c r="B129" s="130"/>
      <c r="C129" s="130"/>
      <c r="D129" s="130"/>
      <c r="E129" s="130"/>
      <c r="F129" s="131"/>
    </row>
    <row r="130" spans="1:6" ht="15">
      <c r="A130" s="119" t="s">
        <v>96</v>
      </c>
      <c r="B130" s="120"/>
      <c r="C130" s="120"/>
      <c r="D130" s="120"/>
      <c r="E130" s="120"/>
      <c r="F130" s="121"/>
    </row>
    <row r="131" spans="1:6" ht="15">
      <c r="A131" s="43" t="s">
        <v>122</v>
      </c>
      <c r="B131" s="26" t="s">
        <v>229</v>
      </c>
      <c r="C131" s="51" t="s">
        <v>1</v>
      </c>
      <c r="D131" s="88">
        <v>1</v>
      </c>
      <c r="E131" s="278"/>
      <c r="F131" s="91"/>
    </row>
    <row r="132" spans="1:6" ht="15">
      <c r="A132" s="43" t="s">
        <v>123</v>
      </c>
      <c r="B132" s="26" t="s">
        <v>230</v>
      </c>
      <c r="C132" s="51" t="s">
        <v>99</v>
      </c>
      <c r="D132" s="88">
        <v>30</v>
      </c>
      <c r="E132" s="278"/>
      <c r="F132" s="91"/>
    </row>
    <row r="133" spans="1:6" ht="15">
      <c r="A133" s="43" t="s">
        <v>124</v>
      </c>
      <c r="B133" s="26" t="s">
        <v>231</v>
      </c>
      <c r="C133" s="51" t="s">
        <v>99</v>
      </c>
      <c r="D133" s="88">
        <v>50</v>
      </c>
      <c r="E133" s="278"/>
      <c r="F133" s="91"/>
    </row>
    <row r="134" spans="1:6" ht="15">
      <c r="A134" s="43" t="s">
        <v>125</v>
      </c>
      <c r="B134" s="26" t="s">
        <v>232</v>
      </c>
      <c r="C134" s="51" t="s">
        <v>1</v>
      </c>
      <c r="D134" s="88">
        <v>6</v>
      </c>
      <c r="E134" s="278"/>
      <c r="F134" s="91"/>
    </row>
    <row r="135" spans="1:6" ht="15">
      <c r="A135" s="43" t="s">
        <v>126</v>
      </c>
      <c r="B135" s="26" t="s">
        <v>233</v>
      </c>
      <c r="C135" s="51" t="s">
        <v>1</v>
      </c>
      <c r="D135" s="88">
        <v>3</v>
      </c>
      <c r="E135" s="278"/>
      <c r="F135" s="91"/>
    </row>
    <row r="136" spans="1:6" ht="15">
      <c r="A136" s="43" t="s">
        <v>127</v>
      </c>
      <c r="B136" s="26" t="s">
        <v>234</v>
      </c>
      <c r="C136" s="51" t="s">
        <v>1</v>
      </c>
      <c r="D136" s="88">
        <v>16</v>
      </c>
      <c r="E136" s="278"/>
      <c r="F136" s="91"/>
    </row>
    <row r="137" spans="1:6" ht="15">
      <c r="A137" s="43" t="s">
        <v>128</v>
      </c>
      <c r="B137" s="26" t="s">
        <v>235</v>
      </c>
      <c r="C137" s="51" t="s">
        <v>1</v>
      </c>
      <c r="D137" s="88">
        <v>52</v>
      </c>
      <c r="E137" s="278"/>
      <c r="F137" s="91"/>
    </row>
    <row r="138" spans="1:6" ht="15">
      <c r="A138" s="119" t="s">
        <v>111</v>
      </c>
      <c r="B138" s="120"/>
      <c r="C138" s="120"/>
      <c r="D138" s="120"/>
      <c r="E138" s="120"/>
      <c r="F138" s="121"/>
    </row>
    <row r="139" spans="1:6" ht="29.25">
      <c r="A139" s="295" t="s">
        <v>122</v>
      </c>
      <c r="B139" s="26" t="s">
        <v>291</v>
      </c>
      <c r="C139" s="51" t="s">
        <v>1</v>
      </c>
      <c r="D139" s="88">
        <v>1</v>
      </c>
      <c r="E139" s="278"/>
      <c r="F139" s="296"/>
    </row>
    <row r="140" spans="1:6" ht="15">
      <c r="A140" s="295" t="s">
        <v>123</v>
      </c>
      <c r="B140" s="26" t="s">
        <v>236</v>
      </c>
      <c r="C140" s="51" t="s">
        <v>1</v>
      </c>
      <c r="D140" s="88">
        <v>1</v>
      </c>
      <c r="E140" s="278"/>
      <c r="F140" s="296"/>
    </row>
    <row r="141" spans="1:6" ht="15">
      <c r="A141" s="295" t="s">
        <v>124</v>
      </c>
      <c r="B141" s="26" t="s">
        <v>237</v>
      </c>
      <c r="C141" s="51" t="s">
        <v>1</v>
      </c>
      <c r="D141" s="88">
        <v>8</v>
      </c>
      <c r="E141" s="278"/>
      <c r="F141" s="296"/>
    </row>
    <row r="142" spans="1:6" ht="15">
      <c r="A142" s="295" t="s">
        <v>125</v>
      </c>
      <c r="B142" s="26" t="s">
        <v>238</v>
      </c>
      <c r="C142" s="51" t="s">
        <v>99</v>
      </c>
      <c r="D142" s="88">
        <v>8</v>
      </c>
      <c r="E142" s="278"/>
      <c r="F142" s="296"/>
    </row>
    <row r="143" spans="1:6" ht="15">
      <c r="A143" s="295" t="s">
        <v>126</v>
      </c>
      <c r="B143" s="26" t="s">
        <v>239</v>
      </c>
      <c r="C143" s="51" t="s">
        <v>99</v>
      </c>
      <c r="D143" s="88">
        <v>18</v>
      </c>
      <c r="E143" s="278"/>
      <c r="F143" s="296"/>
    </row>
    <row r="144" spans="1:6" ht="15">
      <c r="A144" s="119" t="s">
        <v>115</v>
      </c>
      <c r="B144" s="120"/>
      <c r="C144" s="120"/>
      <c r="D144" s="120"/>
      <c r="E144" s="120"/>
      <c r="F144" s="121"/>
    </row>
    <row r="145" spans="1:6" ht="15">
      <c r="A145" s="43" t="s">
        <v>122</v>
      </c>
      <c r="B145" s="26" t="s">
        <v>240</v>
      </c>
      <c r="C145" s="51" t="s">
        <v>99</v>
      </c>
      <c r="D145" s="88">
        <v>20</v>
      </c>
      <c r="E145" s="297"/>
      <c r="F145" s="298"/>
    </row>
    <row r="146" spans="1:6" ht="30">
      <c r="A146" s="43" t="s">
        <v>124</v>
      </c>
      <c r="B146" s="26" t="s">
        <v>116</v>
      </c>
      <c r="C146" s="51" t="s">
        <v>1</v>
      </c>
      <c r="D146" s="88">
        <v>3</v>
      </c>
      <c r="E146" s="297"/>
      <c r="F146" s="298"/>
    </row>
    <row r="147" spans="1:6" ht="15">
      <c r="A147" s="43" t="s">
        <v>125</v>
      </c>
      <c r="B147" s="26" t="s">
        <v>117</v>
      </c>
      <c r="C147" s="51" t="s">
        <v>1</v>
      </c>
      <c r="D147" s="88">
        <v>3</v>
      </c>
      <c r="E147" s="297"/>
      <c r="F147" s="298"/>
    </row>
    <row r="148" spans="1:6" ht="15">
      <c r="A148" s="43" t="s">
        <v>126</v>
      </c>
      <c r="B148" s="26" t="s">
        <v>118</v>
      </c>
      <c r="C148" s="51" t="s">
        <v>1</v>
      </c>
      <c r="D148" s="88">
        <v>3</v>
      </c>
      <c r="E148" s="297"/>
      <c r="F148" s="298"/>
    </row>
    <row r="149" spans="1:6" ht="15.75" thickBot="1">
      <c r="A149" s="299" t="s">
        <v>127</v>
      </c>
      <c r="B149" s="300" t="s">
        <v>119</v>
      </c>
      <c r="C149" s="301" t="s">
        <v>1</v>
      </c>
      <c r="D149" s="302">
        <v>3</v>
      </c>
      <c r="E149" s="297"/>
      <c r="F149" s="298"/>
    </row>
    <row r="150" spans="1:6" ht="15.75" thickBot="1">
      <c r="A150" s="214" t="s">
        <v>121</v>
      </c>
      <c r="B150" s="215"/>
      <c r="C150" s="215"/>
      <c r="D150" s="215"/>
      <c r="E150" s="216"/>
      <c r="F150" s="303"/>
    </row>
    <row r="153" ht="15.75" thickBot="1"/>
    <row r="154" spans="2:6" ht="15">
      <c r="B154" s="122"/>
      <c r="C154" s="123" t="s">
        <v>183</v>
      </c>
      <c r="D154" s="124"/>
      <c r="E154" s="124"/>
      <c r="F154" s="44"/>
    </row>
    <row r="155" spans="2:6" ht="15">
      <c r="B155" s="122"/>
      <c r="C155" s="125" t="s">
        <v>76</v>
      </c>
      <c r="D155" s="126"/>
      <c r="E155" s="126"/>
      <c r="F155" s="45"/>
    </row>
    <row r="156" spans="2:6" ht="15.75" thickBot="1">
      <c r="B156" s="122"/>
      <c r="C156" s="127" t="s">
        <v>77</v>
      </c>
      <c r="D156" s="128"/>
      <c r="E156" s="128"/>
      <c r="F156" s="46"/>
    </row>
    <row r="157" spans="2:8" ht="15">
      <c r="B157" s="35"/>
      <c r="C157"/>
      <c r="D157"/>
      <c r="E157"/>
      <c r="F157"/>
      <c r="H157" s="63"/>
    </row>
    <row r="161" ht="15">
      <c r="H161" s="63"/>
    </row>
  </sheetData>
  <sheetProtection/>
  <mergeCells count="26">
    <mergeCell ref="A1:F1"/>
    <mergeCell ref="A3:F3"/>
    <mergeCell ref="A4:F4"/>
    <mergeCell ref="A10:F10"/>
    <mergeCell ref="A26:E26"/>
    <mergeCell ref="A28:F28"/>
    <mergeCell ref="C154:E154"/>
    <mergeCell ref="C155:E155"/>
    <mergeCell ref="C156:E156"/>
    <mergeCell ref="A96:E96"/>
    <mergeCell ref="A98:F98"/>
    <mergeCell ref="A49:F49"/>
    <mergeCell ref="A50:F50"/>
    <mergeCell ref="A68:E68"/>
    <mergeCell ref="A127:E127"/>
    <mergeCell ref="A29:F29"/>
    <mergeCell ref="A47:E47"/>
    <mergeCell ref="A150:E150"/>
    <mergeCell ref="B154:B156"/>
    <mergeCell ref="A129:F129"/>
    <mergeCell ref="A130:F130"/>
    <mergeCell ref="A138:F138"/>
    <mergeCell ref="A144:F144"/>
    <mergeCell ref="A99:F99"/>
    <mergeCell ref="A101:F101"/>
    <mergeCell ref="A108:F10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7"/>
  <sheetViews>
    <sheetView zoomScalePageLayoutView="0" workbookViewId="0" topLeftCell="A85">
      <selection activeCell="F105" sqref="F105:F106"/>
    </sheetView>
  </sheetViews>
  <sheetFormatPr defaultColWidth="9.140625" defaultRowHeight="15"/>
  <cols>
    <col min="1" max="1" width="6.140625" style="72" customWidth="1"/>
    <col min="2" max="2" width="74.421875" style="1" customWidth="1"/>
    <col min="3" max="3" width="10.00390625" style="72" bestFit="1" customWidth="1"/>
    <col min="4" max="5" width="10.00390625" style="92" customWidth="1"/>
    <col min="6" max="6" width="11.140625" style="92" customWidth="1"/>
    <col min="7" max="7" width="10.00390625" style="0" bestFit="1" customWidth="1"/>
  </cols>
  <sheetData>
    <row r="1" spans="1:6" ht="45.75" customHeight="1" thickBot="1">
      <c r="A1" s="153" t="s">
        <v>241</v>
      </c>
      <c r="B1" s="153"/>
      <c r="C1" s="153"/>
      <c r="D1" s="153"/>
      <c r="E1" s="153"/>
      <c r="F1" s="153"/>
    </row>
    <row r="2" spans="1:6" ht="26.25" customHeight="1">
      <c r="A2" s="53" t="s">
        <v>184</v>
      </c>
      <c r="B2" s="97" t="s">
        <v>4</v>
      </c>
      <c r="C2" s="55" t="s">
        <v>5</v>
      </c>
      <c r="D2" s="64" t="s">
        <v>12</v>
      </c>
      <c r="E2" s="64" t="s">
        <v>72</v>
      </c>
      <c r="F2" s="98" t="s">
        <v>154</v>
      </c>
    </row>
    <row r="3" spans="1:6" ht="15">
      <c r="A3" s="132" t="s">
        <v>189</v>
      </c>
      <c r="B3" s="133"/>
      <c r="C3" s="133"/>
      <c r="D3" s="133"/>
      <c r="E3" s="133"/>
      <c r="F3" s="134"/>
    </row>
    <row r="4" spans="1:6" ht="15">
      <c r="A4" s="132" t="s">
        <v>19</v>
      </c>
      <c r="B4" s="133"/>
      <c r="C4" s="133"/>
      <c r="D4" s="133"/>
      <c r="E4" s="133"/>
      <c r="F4" s="134"/>
    </row>
    <row r="5" spans="1:6" ht="15">
      <c r="A5" s="181">
        <v>1</v>
      </c>
      <c r="B5" s="182" t="s">
        <v>16</v>
      </c>
      <c r="C5" s="183" t="s">
        <v>0</v>
      </c>
      <c r="D5" s="277">
        <v>14.08</v>
      </c>
      <c r="E5" s="277"/>
      <c r="F5" s="279"/>
    </row>
    <row r="6" spans="1:6" ht="15">
      <c r="A6" s="181">
        <v>2</v>
      </c>
      <c r="B6" s="3" t="s">
        <v>242</v>
      </c>
      <c r="C6" s="6" t="s">
        <v>1</v>
      </c>
      <c r="D6" s="277">
        <v>1</v>
      </c>
      <c r="E6" s="277"/>
      <c r="F6" s="279"/>
    </row>
    <row r="7" spans="1:6" ht="15">
      <c r="A7" s="181">
        <v>3</v>
      </c>
      <c r="B7" s="5" t="s">
        <v>243</v>
      </c>
      <c r="C7" s="6" t="s">
        <v>1</v>
      </c>
      <c r="D7" s="277">
        <v>2</v>
      </c>
      <c r="E7" s="277"/>
      <c r="F7" s="279"/>
    </row>
    <row r="8" spans="1:6" ht="15">
      <c r="A8" s="132" t="s">
        <v>20</v>
      </c>
      <c r="B8" s="133"/>
      <c r="C8" s="133"/>
      <c r="D8" s="133"/>
      <c r="E8" s="133"/>
      <c r="F8" s="134"/>
    </row>
    <row r="9" spans="1:6" ht="15">
      <c r="A9" s="181">
        <v>1</v>
      </c>
      <c r="B9" s="5" t="s">
        <v>244</v>
      </c>
      <c r="C9" s="6" t="s">
        <v>2</v>
      </c>
      <c r="D9" s="277">
        <v>0.42</v>
      </c>
      <c r="E9" s="277"/>
      <c r="F9" s="279"/>
    </row>
    <row r="10" spans="1:6" ht="15">
      <c r="A10" s="181">
        <v>2</v>
      </c>
      <c r="B10" s="5" t="s">
        <v>245</v>
      </c>
      <c r="C10" s="6"/>
      <c r="D10" s="277">
        <v>98</v>
      </c>
      <c r="E10" s="277"/>
      <c r="F10" s="279"/>
    </row>
    <row r="11" spans="1:6" ht="30">
      <c r="A11" s="181">
        <v>3</v>
      </c>
      <c r="B11" s="3" t="s">
        <v>6</v>
      </c>
      <c r="C11" s="6" t="s">
        <v>2</v>
      </c>
      <c r="D11" s="277">
        <v>98</v>
      </c>
      <c r="E11" s="277"/>
      <c r="F11" s="279"/>
    </row>
    <row r="12" spans="1:6" ht="30">
      <c r="A12" s="181">
        <v>4</v>
      </c>
      <c r="B12" s="5" t="s">
        <v>288</v>
      </c>
      <c r="C12" s="6" t="s">
        <v>2</v>
      </c>
      <c r="D12" s="277">
        <v>98</v>
      </c>
      <c r="E12" s="277"/>
      <c r="F12" s="279"/>
    </row>
    <row r="13" spans="1:6" ht="28.5" customHeight="1">
      <c r="A13" s="181">
        <v>5</v>
      </c>
      <c r="B13" s="5" t="s">
        <v>49</v>
      </c>
      <c r="C13" s="7" t="s">
        <v>2</v>
      </c>
      <c r="D13" s="277">
        <v>9.05</v>
      </c>
      <c r="E13" s="277"/>
      <c r="F13" s="279"/>
    </row>
    <row r="14" spans="1:6" ht="18" customHeight="1">
      <c r="A14" s="181">
        <v>6</v>
      </c>
      <c r="B14" s="5" t="s">
        <v>246</v>
      </c>
      <c r="C14" s="6" t="s">
        <v>2</v>
      </c>
      <c r="D14" s="277">
        <v>141.8</v>
      </c>
      <c r="E14" s="277"/>
      <c r="F14" s="279"/>
    </row>
    <row r="15" spans="1:6" ht="15.75" customHeight="1">
      <c r="A15" s="181">
        <v>7</v>
      </c>
      <c r="B15" s="3" t="s">
        <v>37</v>
      </c>
      <c r="C15" s="6" t="s">
        <v>0</v>
      </c>
      <c r="D15" s="277">
        <v>17.6</v>
      </c>
      <c r="E15" s="277"/>
      <c r="F15" s="279"/>
    </row>
    <row r="16" spans="1:6" ht="45">
      <c r="A16" s="181">
        <v>8</v>
      </c>
      <c r="B16" s="5" t="s">
        <v>247</v>
      </c>
      <c r="C16" s="6" t="s">
        <v>2</v>
      </c>
      <c r="D16" s="304">
        <v>248.85</v>
      </c>
      <c r="E16" s="304"/>
      <c r="F16" s="279"/>
    </row>
    <row r="17" spans="1:6" s="15" customFormat="1" ht="15.75" thickBot="1">
      <c r="A17" s="189">
        <v>9</v>
      </c>
      <c r="B17" s="83" t="s">
        <v>248</v>
      </c>
      <c r="C17" s="99" t="s">
        <v>0</v>
      </c>
      <c r="D17" s="283">
        <v>14.08</v>
      </c>
      <c r="E17" s="283"/>
      <c r="F17" s="279"/>
    </row>
    <row r="18" spans="1:6" s="4" customFormat="1" ht="21" customHeight="1" thickBot="1">
      <c r="A18" s="214" t="s">
        <v>121</v>
      </c>
      <c r="B18" s="215"/>
      <c r="C18" s="215"/>
      <c r="D18" s="215"/>
      <c r="E18" s="216"/>
      <c r="F18" s="291"/>
    </row>
    <row r="19" spans="1:6" s="4" customFormat="1" ht="21" customHeight="1" thickBot="1">
      <c r="A19" s="196"/>
      <c r="B19" s="23"/>
      <c r="C19" s="21"/>
      <c r="D19" s="305"/>
      <c r="E19" s="305"/>
      <c r="F19" s="294"/>
    </row>
    <row r="20" spans="1:6" s="4" customFormat="1" ht="20.25" customHeight="1">
      <c r="A20" s="129" t="s">
        <v>249</v>
      </c>
      <c r="B20" s="130"/>
      <c r="C20" s="130"/>
      <c r="D20" s="130"/>
      <c r="E20" s="130"/>
      <c r="F20" s="131"/>
    </row>
    <row r="21" spans="1:6" s="4" customFormat="1" ht="15">
      <c r="A21" s="135" t="s">
        <v>19</v>
      </c>
      <c r="B21" s="136"/>
      <c r="C21" s="136"/>
      <c r="D21" s="136"/>
      <c r="E21" s="136"/>
      <c r="F21" s="137"/>
    </row>
    <row r="22" spans="1:6" s="4" customFormat="1" ht="15">
      <c r="A22" s="181">
        <v>1</v>
      </c>
      <c r="B22" s="11" t="s">
        <v>204</v>
      </c>
      <c r="C22" s="6" t="s">
        <v>2</v>
      </c>
      <c r="D22" s="288">
        <v>57.36</v>
      </c>
      <c r="E22" s="100"/>
      <c r="F22" s="279"/>
    </row>
    <row r="23" spans="1:6" s="4" customFormat="1" ht="15">
      <c r="A23" s="181">
        <v>2</v>
      </c>
      <c r="B23" s="11" t="s">
        <v>250</v>
      </c>
      <c r="C23" s="6" t="s">
        <v>2</v>
      </c>
      <c r="D23" s="288">
        <v>100</v>
      </c>
      <c r="E23" s="100"/>
      <c r="F23" s="279"/>
    </row>
    <row r="24" spans="1:6" s="4" customFormat="1" ht="15">
      <c r="A24" s="132" t="s">
        <v>20</v>
      </c>
      <c r="B24" s="133"/>
      <c r="C24" s="133"/>
      <c r="D24" s="133"/>
      <c r="E24" s="133"/>
      <c r="F24" s="134"/>
    </row>
    <row r="25" spans="1:6" s="4" customFormat="1" ht="15">
      <c r="A25" s="204">
        <v>1</v>
      </c>
      <c r="B25" s="5" t="s">
        <v>251</v>
      </c>
      <c r="C25" s="9" t="s">
        <v>2</v>
      </c>
      <c r="D25" s="288">
        <v>57.36</v>
      </c>
      <c r="E25" s="288"/>
      <c r="F25" s="279"/>
    </row>
    <row r="26" spans="1:6" s="4" customFormat="1" ht="30">
      <c r="A26" s="181">
        <v>2</v>
      </c>
      <c r="B26" s="3" t="s">
        <v>41</v>
      </c>
      <c r="C26" s="9" t="s">
        <v>2</v>
      </c>
      <c r="D26" s="288">
        <v>57.36</v>
      </c>
      <c r="E26" s="288"/>
      <c r="F26" s="279"/>
    </row>
    <row r="27" spans="1:6" s="4" customFormat="1" ht="15">
      <c r="A27" s="204">
        <v>3</v>
      </c>
      <c r="B27" s="3" t="s">
        <v>207</v>
      </c>
      <c r="C27" s="9" t="s">
        <v>2</v>
      </c>
      <c r="D27" s="288">
        <v>57.36</v>
      </c>
      <c r="E27" s="288"/>
      <c r="F27" s="279"/>
    </row>
    <row r="28" spans="1:6" s="4" customFormat="1" ht="30">
      <c r="A28" s="181">
        <v>4</v>
      </c>
      <c r="B28" s="3" t="s">
        <v>252</v>
      </c>
      <c r="C28" s="9" t="s">
        <v>2</v>
      </c>
      <c r="D28" s="277">
        <v>26.1</v>
      </c>
      <c r="E28" s="288"/>
      <c r="F28" s="279"/>
    </row>
    <row r="29" spans="1:6" s="4" customFormat="1" ht="30">
      <c r="A29" s="204">
        <v>5</v>
      </c>
      <c r="B29" s="3" t="s">
        <v>253</v>
      </c>
      <c r="C29" s="9" t="s">
        <v>2</v>
      </c>
      <c r="D29" s="277">
        <v>26.1</v>
      </c>
      <c r="E29" s="288"/>
      <c r="F29" s="279"/>
    </row>
    <row r="30" spans="1:6" s="4" customFormat="1" ht="30">
      <c r="A30" s="181">
        <v>6</v>
      </c>
      <c r="B30" s="3" t="s">
        <v>254</v>
      </c>
      <c r="C30" s="9" t="s">
        <v>2</v>
      </c>
      <c r="D30" s="277">
        <v>26.1</v>
      </c>
      <c r="E30" s="288"/>
      <c r="F30" s="279"/>
    </row>
    <row r="31" spans="1:6" s="4" customFormat="1" ht="15">
      <c r="A31" s="204">
        <v>7</v>
      </c>
      <c r="B31" s="3" t="s">
        <v>255</v>
      </c>
      <c r="C31" s="9" t="s">
        <v>0</v>
      </c>
      <c r="D31" s="277">
        <v>9.5</v>
      </c>
      <c r="E31" s="288"/>
      <c r="F31" s="279"/>
    </row>
    <row r="32" spans="1:6" s="4" customFormat="1" ht="30">
      <c r="A32" s="181">
        <v>8</v>
      </c>
      <c r="B32" s="3" t="s">
        <v>213</v>
      </c>
      <c r="C32" s="9" t="s">
        <v>2</v>
      </c>
      <c r="D32" s="277">
        <v>18</v>
      </c>
      <c r="E32" s="288"/>
      <c r="F32" s="279"/>
    </row>
    <row r="33" spans="1:6" s="4" customFormat="1" ht="30">
      <c r="A33" s="204">
        <v>9</v>
      </c>
      <c r="B33" s="5" t="s">
        <v>209</v>
      </c>
      <c r="C33" s="9" t="s">
        <v>2</v>
      </c>
      <c r="D33" s="277">
        <v>100</v>
      </c>
      <c r="E33" s="288"/>
      <c r="F33" s="279"/>
    </row>
    <row r="34" spans="1:6" s="4" customFormat="1" ht="15">
      <c r="A34" s="181">
        <v>10</v>
      </c>
      <c r="B34" s="3" t="s">
        <v>210</v>
      </c>
      <c r="C34" s="9" t="s">
        <v>2</v>
      </c>
      <c r="D34" s="277">
        <v>100</v>
      </c>
      <c r="E34" s="288"/>
      <c r="F34" s="279"/>
    </row>
    <row r="35" spans="1:6" s="4" customFormat="1" ht="15">
      <c r="A35" s="204">
        <v>11</v>
      </c>
      <c r="B35" s="3" t="s">
        <v>211</v>
      </c>
      <c r="C35" s="9" t="s">
        <v>2</v>
      </c>
      <c r="D35" s="277">
        <v>100</v>
      </c>
      <c r="E35" s="288"/>
      <c r="F35" s="279"/>
    </row>
    <row r="36" spans="1:6" s="4" customFormat="1" ht="15.75" thickBot="1">
      <c r="A36" s="189">
        <v>12</v>
      </c>
      <c r="B36" s="83" t="s">
        <v>212</v>
      </c>
      <c r="C36" s="52" t="s">
        <v>0</v>
      </c>
      <c r="D36" s="283">
        <v>95.6</v>
      </c>
      <c r="E36" s="306"/>
      <c r="F36" s="279"/>
    </row>
    <row r="37" spans="1:6" s="4" customFormat="1" ht="15.75" thickBot="1">
      <c r="A37" s="214" t="s">
        <v>121</v>
      </c>
      <c r="B37" s="215"/>
      <c r="C37" s="215"/>
      <c r="D37" s="215"/>
      <c r="E37" s="216"/>
      <c r="F37" s="291"/>
    </row>
    <row r="38" spans="1:6" ht="15.75" thickBot="1">
      <c r="A38" s="193"/>
      <c r="B38" s="193"/>
      <c r="C38" s="193"/>
      <c r="D38" s="193"/>
      <c r="E38" s="193"/>
      <c r="F38" s="193"/>
    </row>
    <row r="39" spans="1:6" ht="15">
      <c r="A39" s="154" t="s">
        <v>256</v>
      </c>
      <c r="B39" s="155"/>
      <c r="C39" s="155"/>
      <c r="D39" s="155"/>
      <c r="E39" s="155"/>
      <c r="F39" s="156"/>
    </row>
    <row r="40" spans="1:6" ht="15">
      <c r="A40" s="157" t="s">
        <v>19</v>
      </c>
      <c r="B40" s="158"/>
      <c r="C40" s="158"/>
      <c r="D40" s="158"/>
      <c r="E40" s="158"/>
      <c r="F40" s="159"/>
    </row>
    <row r="41" spans="1:6" ht="15">
      <c r="A41" s="181">
        <v>1</v>
      </c>
      <c r="B41" s="10" t="s">
        <v>42</v>
      </c>
      <c r="C41" s="9" t="s">
        <v>1</v>
      </c>
      <c r="D41" s="277">
        <v>1</v>
      </c>
      <c r="E41" s="304"/>
      <c r="F41" s="279"/>
    </row>
    <row r="42" spans="1:6" ht="15">
      <c r="A42" s="181">
        <v>2</v>
      </c>
      <c r="B42" s="3" t="s">
        <v>257</v>
      </c>
      <c r="C42" s="9" t="s">
        <v>0</v>
      </c>
      <c r="D42" s="277">
        <v>95.6</v>
      </c>
      <c r="E42" s="304"/>
      <c r="F42" s="279"/>
    </row>
    <row r="43" spans="1:6" ht="15">
      <c r="A43" s="181">
        <v>3</v>
      </c>
      <c r="B43" s="3" t="s">
        <v>258</v>
      </c>
      <c r="C43" s="6" t="s">
        <v>2</v>
      </c>
      <c r="D43" s="277">
        <v>137.65</v>
      </c>
      <c r="E43" s="304"/>
      <c r="F43" s="279"/>
    </row>
    <row r="44" spans="1:6" ht="15">
      <c r="A44" s="307" t="s">
        <v>20</v>
      </c>
      <c r="B44" s="308"/>
      <c r="C44" s="308"/>
      <c r="D44" s="308"/>
      <c r="E44" s="308"/>
      <c r="F44" s="309"/>
    </row>
    <row r="45" spans="1:6" ht="30">
      <c r="A45" s="181">
        <v>1</v>
      </c>
      <c r="B45" s="5" t="s">
        <v>73</v>
      </c>
      <c r="C45" s="6" t="s">
        <v>2</v>
      </c>
      <c r="D45" s="277">
        <v>165.18</v>
      </c>
      <c r="E45" s="304"/>
      <c r="F45" s="279"/>
    </row>
    <row r="46" spans="1:6" ht="30">
      <c r="A46" s="181">
        <v>2</v>
      </c>
      <c r="B46" s="5" t="s">
        <v>259</v>
      </c>
      <c r="C46" s="6" t="s">
        <v>2</v>
      </c>
      <c r="D46" s="277">
        <v>137.65</v>
      </c>
      <c r="E46" s="304"/>
      <c r="F46" s="279"/>
    </row>
    <row r="47" spans="1:6" ht="15">
      <c r="A47" s="181">
        <v>3</v>
      </c>
      <c r="B47" s="5" t="s">
        <v>260</v>
      </c>
      <c r="C47" s="6" t="s">
        <v>2</v>
      </c>
      <c r="D47" s="277">
        <v>165.18</v>
      </c>
      <c r="E47" s="304"/>
      <c r="F47" s="279"/>
    </row>
    <row r="48" spans="1:6" ht="15">
      <c r="A48" s="181">
        <v>4</v>
      </c>
      <c r="B48" s="5" t="s">
        <v>261</v>
      </c>
      <c r="C48" s="12" t="s">
        <v>2</v>
      </c>
      <c r="D48" s="277">
        <v>137.65</v>
      </c>
      <c r="E48" s="304"/>
      <c r="F48" s="279"/>
    </row>
    <row r="49" spans="1:6" ht="30">
      <c r="A49" s="181">
        <v>5</v>
      </c>
      <c r="B49" s="19" t="s">
        <v>262</v>
      </c>
      <c r="C49" s="12" t="s">
        <v>2</v>
      </c>
      <c r="D49" s="277">
        <v>137.65</v>
      </c>
      <c r="E49" s="304"/>
      <c r="F49" s="279"/>
    </row>
    <row r="50" spans="1:6" ht="15">
      <c r="A50" s="181">
        <v>6</v>
      </c>
      <c r="B50" s="5" t="s">
        <v>263</v>
      </c>
      <c r="C50" s="6" t="s">
        <v>0</v>
      </c>
      <c r="D50" s="277">
        <v>25.2</v>
      </c>
      <c r="E50" s="304"/>
      <c r="F50" s="279"/>
    </row>
    <row r="51" spans="1:6" ht="30">
      <c r="A51" s="181">
        <v>7</v>
      </c>
      <c r="B51" s="3" t="s">
        <v>264</v>
      </c>
      <c r="C51" s="9" t="s">
        <v>2</v>
      </c>
      <c r="D51" s="277">
        <v>5.95</v>
      </c>
      <c r="E51" s="304"/>
      <c r="F51" s="279"/>
    </row>
    <row r="52" spans="1:6" ht="15">
      <c r="A52" s="181">
        <v>8</v>
      </c>
      <c r="B52" s="3" t="s">
        <v>265</v>
      </c>
      <c r="C52" s="6" t="s">
        <v>0</v>
      </c>
      <c r="D52" s="277">
        <v>47.8</v>
      </c>
      <c r="E52" s="304"/>
      <c r="F52" s="279"/>
    </row>
    <row r="53" spans="1:6" ht="15.75" thickBot="1">
      <c r="A53" s="189">
        <v>9</v>
      </c>
      <c r="B53" s="83" t="s">
        <v>266</v>
      </c>
      <c r="C53" s="62" t="s">
        <v>0</v>
      </c>
      <c r="D53" s="283">
        <v>95.6</v>
      </c>
      <c r="E53" s="304"/>
      <c r="F53" s="279"/>
    </row>
    <row r="54" spans="1:6" ht="15.75" thickBot="1">
      <c r="A54" s="214" t="s">
        <v>121</v>
      </c>
      <c r="B54" s="215"/>
      <c r="C54" s="215"/>
      <c r="D54" s="215"/>
      <c r="E54" s="216"/>
      <c r="F54" s="284"/>
    </row>
    <row r="55" spans="1:6" ht="15.75" thickBot="1">
      <c r="A55" s="196"/>
      <c r="B55" s="201"/>
      <c r="C55" s="201"/>
      <c r="D55" s="285"/>
      <c r="E55" s="285"/>
      <c r="F55" s="287"/>
    </row>
    <row r="56" spans="1:6" ht="15">
      <c r="A56" s="154" t="s">
        <v>267</v>
      </c>
      <c r="B56" s="155"/>
      <c r="C56" s="155"/>
      <c r="D56" s="155"/>
      <c r="E56" s="155"/>
      <c r="F56" s="156"/>
    </row>
    <row r="57" spans="1:6" ht="15">
      <c r="A57" s="157" t="s">
        <v>20</v>
      </c>
      <c r="B57" s="158"/>
      <c r="C57" s="158"/>
      <c r="D57" s="158"/>
      <c r="E57" s="158"/>
      <c r="F57" s="159"/>
    </row>
    <row r="58" spans="1:6" ht="30">
      <c r="A58" s="109">
        <v>1</v>
      </c>
      <c r="B58" s="110" t="s">
        <v>143</v>
      </c>
      <c r="C58" s="111" t="s">
        <v>144</v>
      </c>
      <c r="D58" s="112">
        <v>140</v>
      </c>
      <c r="E58" s="113"/>
      <c r="F58" s="114"/>
    </row>
    <row r="59" spans="1:6" ht="30">
      <c r="A59" s="109">
        <v>2</v>
      </c>
      <c r="B59" s="110" t="s">
        <v>268</v>
      </c>
      <c r="C59" s="111" t="s">
        <v>1</v>
      </c>
      <c r="D59" s="112">
        <v>1</v>
      </c>
      <c r="E59" s="113"/>
      <c r="F59" s="114"/>
    </row>
    <row r="60" spans="1:6" ht="30">
      <c r="A60" s="109">
        <v>3</v>
      </c>
      <c r="B60" s="110" t="s">
        <v>79</v>
      </c>
      <c r="C60" s="111" t="s">
        <v>1</v>
      </c>
      <c r="D60" s="112">
        <v>9</v>
      </c>
      <c r="E60" s="113"/>
      <c r="F60" s="114"/>
    </row>
    <row r="61" spans="1:6" ht="30">
      <c r="A61" s="109">
        <v>4</v>
      </c>
      <c r="B61" s="115" t="s">
        <v>80</v>
      </c>
      <c r="C61" s="111" t="s">
        <v>1</v>
      </c>
      <c r="D61" s="112">
        <v>9</v>
      </c>
      <c r="E61" s="113"/>
      <c r="F61" s="114"/>
    </row>
    <row r="62" spans="1:6" ht="15">
      <c r="A62" s="109">
        <v>5</v>
      </c>
      <c r="B62" s="110" t="s">
        <v>81</v>
      </c>
      <c r="C62" s="111" t="s">
        <v>1</v>
      </c>
      <c r="D62" s="112">
        <v>9</v>
      </c>
      <c r="E62" s="113"/>
      <c r="F62" s="114"/>
    </row>
    <row r="63" spans="1:6" ht="15">
      <c r="A63" s="223">
        <v>6</v>
      </c>
      <c r="B63" s="27" t="s">
        <v>82</v>
      </c>
      <c r="C63" s="101" t="s">
        <v>120</v>
      </c>
      <c r="D63" s="86">
        <v>9</v>
      </c>
      <c r="E63" s="304"/>
      <c r="F63" s="290"/>
    </row>
    <row r="64" spans="1:6" ht="15">
      <c r="A64" s="223">
        <v>7</v>
      </c>
      <c r="B64" s="27" t="s">
        <v>83</v>
      </c>
      <c r="C64" s="101" t="s">
        <v>120</v>
      </c>
      <c r="D64" s="86">
        <v>9</v>
      </c>
      <c r="E64" s="304"/>
      <c r="F64" s="290"/>
    </row>
    <row r="65" spans="1:6" ht="45">
      <c r="A65" s="223">
        <v>8</v>
      </c>
      <c r="B65" s="27" t="s">
        <v>225</v>
      </c>
      <c r="C65" s="102" t="s">
        <v>78</v>
      </c>
      <c r="D65" s="87">
        <v>20</v>
      </c>
      <c r="E65" s="304"/>
      <c r="F65" s="290"/>
    </row>
    <row r="66" spans="1:6" ht="17.25">
      <c r="A66" s="223">
        <v>9</v>
      </c>
      <c r="B66" s="27" t="s">
        <v>226</v>
      </c>
      <c r="C66" s="103" t="s">
        <v>78</v>
      </c>
      <c r="D66" s="104">
        <v>30</v>
      </c>
      <c r="E66" s="304"/>
      <c r="F66" s="290"/>
    </row>
    <row r="67" spans="1:6" ht="17.25">
      <c r="A67" s="223">
        <v>10</v>
      </c>
      <c r="B67" s="27" t="s">
        <v>85</v>
      </c>
      <c r="C67" s="103" t="s">
        <v>78</v>
      </c>
      <c r="D67" s="104">
        <v>20</v>
      </c>
      <c r="E67" s="304"/>
      <c r="F67" s="290"/>
    </row>
    <row r="68" spans="1:6" ht="15">
      <c r="A68" s="223">
        <v>11</v>
      </c>
      <c r="B68" s="27" t="s">
        <v>145</v>
      </c>
      <c r="C68" s="102" t="s">
        <v>1</v>
      </c>
      <c r="D68" s="87">
        <v>120</v>
      </c>
      <c r="E68" s="304"/>
      <c r="F68" s="290"/>
    </row>
    <row r="69" spans="1:6" ht="30">
      <c r="A69" s="109">
        <v>12</v>
      </c>
      <c r="B69" s="110" t="s">
        <v>87</v>
      </c>
      <c r="C69" s="111" t="s">
        <v>1</v>
      </c>
      <c r="D69" s="112">
        <v>2</v>
      </c>
      <c r="E69" s="113"/>
      <c r="F69" s="114"/>
    </row>
    <row r="70" spans="1:6" ht="45">
      <c r="A70" s="109">
        <v>13</v>
      </c>
      <c r="B70" s="110" t="s">
        <v>269</v>
      </c>
      <c r="C70" s="111" t="s">
        <v>1</v>
      </c>
      <c r="D70" s="112">
        <v>1</v>
      </c>
      <c r="E70" s="113"/>
      <c r="F70" s="114"/>
    </row>
    <row r="71" spans="1:6" ht="15">
      <c r="A71" s="223">
        <v>14</v>
      </c>
      <c r="B71" s="225" t="s">
        <v>147</v>
      </c>
      <c r="C71" s="310" t="s">
        <v>78</v>
      </c>
      <c r="D71" s="304">
        <v>5</v>
      </c>
      <c r="E71" s="304"/>
      <c r="F71" s="279"/>
    </row>
    <row r="72" spans="1:6" ht="15">
      <c r="A72" s="109">
        <v>15</v>
      </c>
      <c r="B72" s="110" t="s">
        <v>89</v>
      </c>
      <c r="C72" s="116" t="s">
        <v>1</v>
      </c>
      <c r="D72" s="112">
        <v>2</v>
      </c>
      <c r="E72" s="113"/>
      <c r="F72" s="114"/>
    </row>
    <row r="73" spans="1:6" ht="15">
      <c r="A73" s="109">
        <v>16</v>
      </c>
      <c r="B73" s="110" t="s">
        <v>90</v>
      </c>
      <c r="C73" s="116" t="s">
        <v>1</v>
      </c>
      <c r="D73" s="112">
        <v>2</v>
      </c>
      <c r="E73" s="113"/>
      <c r="F73" s="114"/>
    </row>
    <row r="74" spans="1:6" ht="17.25">
      <c r="A74" s="109">
        <v>17</v>
      </c>
      <c r="B74" s="110" t="s">
        <v>277</v>
      </c>
      <c r="C74" s="116" t="s">
        <v>1</v>
      </c>
      <c r="D74" s="112">
        <v>2</v>
      </c>
      <c r="E74" s="113"/>
      <c r="F74" s="114"/>
    </row>
    <row r="75" spans="1:6" ht="15">
      <c r="A75" s="109">
        <v>18</v>
      </c>
      <c r="B75" s="110" t="s">
        <v>91</v>
      </c>
      <c r="C75" s="116" t="s">
        <v>1</v>
      </c>
      <c r="D75" s="112">
        <v>1</v>
      </c>
      <c r="E75" s="113"/>
      <c r="F75" s="114"/>
    </row>
    <row r="76" spans="1:6" ht="15">
      <c r="A76" s="109">
        <v>19</v>
      </c>
      <c r="B76" s="110" t="s">
        <v>92</v>
      </c>
      <c r="C76" s="116" t="s">
        <v>1</v>
      </c>
      <c r="D76" s="112">
        <v>1</v>
      </c>
      <c r="E76" s="113"/>
      <c r="F76" s="114"/>
    </row>
    <row r="77" spans="1:6" ht="15">
      <c r="A77" s="223">
        <v>20</v>
      </c>
      <c r="B77" s="27" t="s">
        <v>93</v>
      </c>
      <c r="C77" s="105" t="s">
        <v>94</v>
      </c>
      <c r="D77" s="86">
        <v>1</v>
      </c>
      <c r="E77" s="304"/>
      <c r="F77" s="290"/>
    </row>
    <row r="78" spans="1:6" ht="15.75" thickBot="1">
      <c r="A78" s="223">
        <v>21</v>
      </c>
      <c r="B78" s="106" t="s">
        <v>95</v>
      </c>
      <c r="C78" s="107" t="s">
        <v>94</v>
      </c>
      <c r="D78" s="90">
        <v>1</v>
      </c>
      <c r="E78" s="304"/>
      <c r="F78" s="290"/>
    </row>
    <row r="79" spans="1:6" ht="15.75" thickBot="1">
      <c r="A79" s="240" t="s">
        <v>121</v>
      </c>
      <c r="B79" s="241"/>
      <c r="C79" s="241"/>
      <c r="D79" s="241"/>
      <c r="E79" s="242"/>
      <c r="F79" s="291"/>
    </row>
    <row r="80" spans="1:6" ht="15.75" thickBot="1">
      <c r="A80" s="196"/>
      <c r="B80" s="20"/>
      <c r="C80" s="22"/>
      <c r="D80" s="292"/>
      <c r="E80" s="292"/>
      <c r="F80" s="294"/>
    </row>
    <row r="81" spans="1:6" ht="15">
      <c r="A81" s="154" t="s">
        <v>270</v>
      </c>
      <c r="B81" s="155"/>
      <c r="C81" s="155"/>
      <c r="D81" s="155"/>
      <c r="E81" s="155"/>
      <c r="F81" s="156"/>
    </row>
    <row r="82" spans="1:6" ht="15">
      <c r="A82" s="43">
        <v>1</v>
      </c>
      <c r="B82" s="311" t="s">
        <v>229</v>
      </c>
      <c r="C82" s="312" t="s">
        <v>1</v>
      </c>
      <c r="D82" s="313">
        <v>1</v>
      </c>
      <c r="E82" s="89"/>
      <c r="F82" s="314"/>
    </row>
    <row r="83" spans="1:6" ht="15">
      <c r="A83" s="43">
        <v>2</v>
      </c>
      <c r="B83" s="311" t="s">
        <v>230</v>
      </c>
      <c r="C83" s="312" t="s">
        <v>99</v>
      </c>
      <c r="D83" s="313">
        <v>10</v>
      </c>
      <c r="E83" s="89"/>
      <c r="F83" s="314"/>
    </row>
    <row r="84" spans="1:6" ht="15">
      <c r="A84" s="43">
        <v>3</v>
      </c>
      <c r="B84" s="311" t="s">
        <v>271</v>
      </c>
      <c r="C84" s="312" t="s">
        <v>99</v>
      </c>
      <c r="D84" s="313">
        <v>15</v>
      </c>
      <c r="E84" s="89"/>
      <c r="F84" s="314"/>
    </row>
    <row r="85" spans="1:6" ht="15">
      <c r="A85" s="43">
        <v>4</v>
      </c>
      <c r="B85" s="311" t="s">
        <v>272</v>
      </c>
      <c r="C85" s="312" t="s">
        <v>1</v>
      </c>
      <c r="D85" s="313">
        <v>2</v>
      </c>
      <c r="E85" s="89"/>
      <c r="F85" s="314"/>
    </row>
    <row r="86" spans="1:6" ht="15">
      <c r="A86" s="43">
        <v>5</v>
      </c>
      <c r="B86" s="311" t="s">
        <v>273</v>
      </c>
      <c r="C86" s="312" t="s">
        <v>1</v>
      </c>
      <c r="D86" s="313">
        <v>1</v>
      </c>
      <c r="E86" s="89"/>
      <c r="F86" s="314"/>
    </row>
    <row r="87" spans="1:6" ht="15">
      <c r="A87" s="43">
        <v>6</v>
      </c>
      <c r="B87" s="311" t="s">
        <v>234</v>
      </c>
      <c r="C87" s="312" t="s">
        <v>1</v>
      </c>
      <c r="D87" s="313">
        <v>2</v>
      </c>
      <c r="E87" s="89"/>
      <c r="F87" s="314"/>
    </row>
    <row r="88" spans="1:6" ht="15">
      <c r="A88" s="43">
        <v>7</v>
      </c>
      <c r="B88" s="311" t="s">
        <v>235</v>
      </c>
      <c r="C88" s="312" t="s">
        <v>1</v>
      </c>
      <c r="D88" s="313">
        <v>11</v>
      </c>
      <c r="E88" s="89"/>
      <c r="F88" s="314"/>
    </row>
    <row r="89" spans="1:6" ht="15">
      <c r="A89" s="160" t="s">
        <v>111</v>
      </c>
      <c r="B89" s="161"/>
      <c r="C89" s="161"/>
      <c r="D89" s="161"/>
      <c r="E89" s="161"/>
      <c r="F89" s="162"/>
    </row>
    <row r="90" spans="1:6" ht="15">
      <c r="A90" s="315" t="s">
        <v>122</v>
      </c>
      <c r="B90" s="316" t="s">
        <v>274</v>
      </c>
      <c r="C90" s="317" t="s">
        <v>99</v>
      </c>
      <c r="D90" s="318">
        <v>55</v>
      </c>
      <c r="E90" s="304"/>
      <c r="F90" s="91"/>
    </row>
    <row r="91" spans="1:6" ht="15">
      <c r="A91" s="315" t="s">
        <v>123</v>
      </c>
      <c r="B91" s="316" t="s">
        <v>275</v>
      </c>
      <c r="C91" s="317" t="s">
        <v>1</v>
      </c>
      <c r="D91" s="318">
        <v>44</v>
      </c>
      <c r="E91" s="304"/>
      <c r="F91" s="91"/>
    </row>
    <row r="92" spans="1:6" ht="15">
      <c r="A92" s="315" t="s">
        <v>124</v>
      </c>
      <c r="B92" s="316" t="s">
        <v>239</v>
      </c>
      <c r="C92" s="317" t="s">
        <v>99</v>
      </c>
      <c r="D92" s="318">
        <v>12</v>
      </c>
      <c r="E92" s="304"/>
      <c r="F92" s="91"/>
    </row>
    <row r="93" spans="1:6" ht="15">
      <c r="A93" s="163" t="s">
        <v>115</v>
      </c>
      <c r="B93" s="164"/>
      <c r="C93" s="164"/>
      <c r="D93" s="164"/>
      <c r="E93" s="164"/>
      <c r="F93" s="165"/>
    </row>
    <row r="94" spans="1:6" ht="15">
      <c r="A94" s="315" t="s">
        <v>122</v>
      </c>
      <c r="B94" s="316" t="s">
        <v>240</v>
      </c>
      <c r="C94" s="317" t="s">
        <v>99</v>
      </c>
      <c r="D94" s="318">
        <v>22</v>
      </c>
      <c r="E94" s="304"/>
      <c r="F94" s="91"/>
    </row>
    <row r="95" spans="1:6" ht="15">
      <c r="A95" s="315"/>
      <c r="B95" s="316" t="s">
        <v>276</v>
      </c>
      <c r="C95" s="317" t="s">
        <v>99</v>
      </c>
      <c r="D95" s="318">
        <v>4</v>
      </c>
      <c r="E95" s="304"/>
      <c r="F95" s="91"/>
    </row>
    <row r="96" spans="1:6" ht="30">
      <c r="A96" s="315" t="s">
        <v>124</v>
      </c>
      <c r="B96" s="316" t="s">
        <v>116</v>
      </c>
      <c r="C96" s="317" t="s">
        <v>1</v>
      </c>
      <c r="D96" s="318">
        <v>3</v>
      </c>
      <c r="E96" s="304"/>
      <c r="F96" s="91"/>
    </row>
    <row r="97" spans="1:6" ht="15">
      <c r="A97" s="250" t="s">
        <v>125</v>
      </c>
      <c r="B97" s="234" t="s">
        <v>117</v>
      </c>
      <c r="C97" s="251" t="s">
        <v>1</v>
      </c>
      <c r="D97" s="319">
        <v>3</v>
      </c>
      <c r="E97" s="304"/>
      <c r="F97" s="91"/>
    </row>
    <row r="98" spans="1:6" ht="15">
      <c r="A98" s="250" t="s">
        <v>126</v>
      </c>
      <c r="B98" s="234" t="s">
        <v>118</v>
      </c>
      <c r="C98" s="251" t="s">
        <v>1</v>
      </c>
      <c r="D98" s="319">
        <v>3</v>
      </c>
      <c r="E98" s="304"/>
      <c r="F98" s="91"/>
    </row>
    <row r="99" spans="1:6" ht="15.75" thickBot="1">
      <c r="A99" s="320" t="s">
        <v>127</v>
      </c>
      <c r="B99" s="321" t="s">
        <v>119</v>
      </c>
      <c r="C99" s="322" t="s">
        <v>1</v>
      </c>
      <c r="D99" s="323">
        <v>3</v>
      </c>
      <c r="E99" s="304"/>
      <c r="F99" s="91"/>
    </row>
    <row r="100" spans="1:6" ht="15.75" thickBot="1">
      <c r="A100" s="192" t="s">
        <v>121</v>
      </c>
      <c r="B100" s="193"/>
      <c r="C100" s="193"/>
      <c r="D100" s="193"/>
      <c r="E100" s="194"/>
      <c r="F100" s="324"/>
    </row>
    <row r="103" ht="15.75" thickBot="1"/>
    <row r="104" spans="1:6" ht="15">
      <c r="A104" s="108"/>
      <c r="B104" s="122"/>
      <c r="C104" s="123" t="s">
        <v>183</v>
      </c>
      <c r="D104" s="124"/>
      <c r="E104" s="124"/>
      <c r="F104" s="44"/>
    </row>
    <row r="105" spans="1:6" ht="15">
      <c r="A105" s="108"/>
      <c r="B105" s="122"/>
      <c r="C105" s="125" t="s">
        <v>76</v>
      </c>
      <c r="D105" s="126"/>
      <c r="E105" s="126"/>
      <c r="F105" s="45"/>
    </row>
    <row r="106" spans="1:6" ht="15.75" thickBot="1">
      <c r="A106" s="108"/>
      <c r="B106" s="122"/>
      <c r="C106" s="127" t="s">
        <v>77</v>
      </c>
      <c r="D106" s="128"/>
      <c r="E106" s="128"/>
      <c r="F106" s="46"/>
    </row>
    <row r="107" spans="1:8" ht="15">
      <c r="A107" s="108"/>
      <c r="B107" s="35"/>
      <c r="C107"/>
      <c r="D107"/>
      <c r="E107"/>
      <c r="F107"/>
      <c r="H107" s="63"/>
    </row>
  </sheetData>
  <sheetProtection/>
  <mergeCells count="25">
    <mergeCell ref="B104:B106"/>
    <mergeCell ref="C104:E104"/>
    <mergeCell ref="C105:E105"/>
    <mergeCell ref="C106:E106"/>
    <mergeCell ref="A38:F38"/>
    <mergeCell ref="A39:F39"/>
    <mergeCell ref="A40:F40"/>
    <mergeCell ref="A79:E79"/>
    <mergeCell ref="A81:F81"/>
    <mergeCell ref="A89:F89"/>
    <mergeCell ref="A93:F93"/>
    <mergeCell ref="A100:E100"/>
    <mergeCell ref="A44:F44"/>
    <mergeCell ref="A54:E54"/>
    <mergeCell ref="A56:F56"/>
    <mergeCell ref="A57:F57"/>
    <mergeCell ref="A21:F21"/>
    <mergeCell ref="A24:F24"/>
    <mergeCell ref="A37:E37"/>
    <mergeCell ref="A1:F1"/>
    <mergeCell ref="A3:F3"/>
    <mergeCell ref="A4:F4"/>
    <mergeCell ref="A8:F8"/>
    <mergeCell ref="A18:E18"/>
    <mergeCell ref="A20:F20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6.140625" style="0" customWidth="1"/>
    <col min="2" max="2" width="74.421875" style="0" customWidth="1"/>
    <col min="3" max="3" width="10.00390625" style="0" bestFit="1" customWidth="1"/>
    <col min="4" max="4" width="15.00390625" style="0" customWidth="1"/>
    <col min="5" max="5" width="15.28125" style="0" bestFit="1" customWidth="1"/>
  </cols>
  <sheetData>
    <row r="1" spans="1:5" ht="66.75" customHeight="1" thickBot="1">
      <c r="A1" s="166" t="s">
        <v>241</v>
      </c>
      <c r="B1" s="167"/>
      <c r="C1" s="167"/>
      <c r="D1" s="167"/>
      <c r="E1" s="168"/>
    </row>
    <row r="2" spans="1:5" ht="15.75" thickBot="1">
      <c r="A2" s="93" t="s">
        <v>184</v>
      </c>
      <c r="B2" s="169" t="s">
        <v>4</v>
      </c>
      <c r="C2" s="170"/>
      <c r="D2" s="94" t="s">
        <v>186</v>
      </c>
      <c r="E2" s="67" t="s">
        <v>187</v>
      </c>
    </row>
    <row r="3" spans="1:5" ht="21" customHeight="1">
      <c r="A3" s="95">
        <v>1</v>
      </c>
      <c r="B3" s="171" t="s">
        <v>278</v>
      </c>
      <c r="C3" s="171"/>
      <c r="D3" s="68">
        <f>ВладимировоРеферентни!F193</f>
        <v>0</v>
      </c>
      <c r="E3" s="70">
        <f>D3*1.2</f>
        <v>0</v>
      </c>
    </row>
    <row r="4" spans="1:5" ht="21" customHeight="1">
      <c r="A4" s="96" t="s">
        <v>123</v>
      </c>
      <c r="B4" s="172" t="s">
        <v>279</v>
      </c>
      <c r="C4" s="172"/>
      <c r="D4" s="65">
        <f>'Охрид- Референтни '!F154</f>
        <v>0</v>
      </c>
      <c r="E4" s="70">
        <f>D4*1.2</f>
        <v>0</v>
      </c>
    </row>
    <row r="5" spans="1:5" ht="21" customHeight="1" thickBot="1">
      <c r="A5" s="95" t="s">
        <v>124</v>
      </c>
      <c r="B5" s="173" t="s">
        <v>280</v>
      </c>
      <c r="C5" s="174"/>
      <c r="D5" s="65">
        <f>'Пали лула- Рефернтни'!F104</f>
        <v>0</v>
      </c>
      <c r="E5" s="70">
        <f>D5*1.2</f>
        <v>0</v>
      </c>
    </row>
    <row r="6" spans="1:5" ht="15.75" thickBot="1">
      <c r="A6" s="177" t="s">
        <v>188</v>
      </c>
      <c r="B6" s="178"/>
      <c r="C6" s="179"/>
      <c r="D6" s="69">
        <f>SUM(D3:D5)</f>
        <v>0</v>
      </c>
      <c r="E6" s="69">
        <f>SUM(E3:E5)</f>
        <v>0</v>
      </c>
    </row>
    <row r="8" spans="1:3" ht="15">
      <c r="A8" s="180"/>
      <c r="B8" s="180"/>
      <c r="C8" s="180"/>
    </row>
    <row r="10" ht="15">
      <c r="D10" s="117"/>
    </row>
    <row r="11" spans="2:5" ht="15">
      <c r="B11" s="71"/>
      <c r="C11" s="175"/>
      <c r="D11" s="175"/>
      <c r="E11" s="175"/>
    </row>
    <row r="12" spans="2:5" ht="15">
      <c r="B12" s="71"/>
      <c r="C12" s="176"/>
      <c r="D12" s="176"/>
      <c r="E12" s="176"/>
    </row>
  </sheetData>
  <sheetProtection/>
  <mergeCells count="9">
    <mergeCell ref="C11:E11"/>
    <mergeCell ref="C12:E12"/>
    <mergeCell ref="A6:C6"/>
    <mergeCell ref="A8:C8"/>
    <mergeCell ref="A1:E1"/>
    <mergeCell ref="B2:C2"/>
    <mergeCell ref="B3:C3"/>
    <mergeCell ref="B4:C4"/>
    <mergeCell ref="B5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ST_VESELINOV</cp:lastModifiedBy>
  <cp:lastPrinted>2018-07-13T08:07:05Z</cp:lastPrinted>
  <dcterms:created xsi:type="dcterms:W3CDTF">2016-01-06T15:16:57Z</dcterms:created>
  <dcterms:modified xsi:type="dcterms:W3CDTF">2020-03-31T11:30:00Z</dcterms:modified>
  <cp:category/>
  <cp:version/>
  <cp:contentType/>
  <cp:contentStatus/>
</cp:coreProperties>
</file>